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605" windowHeight="16005"/>
  </bookViews>
  <sheets>
    <sheet name="Summary" sheetId="10" r:id="rId1"/>
    <sheet name="WEN0852_Pnpr-9  Chrimson" sheetId="25" r:id="rId2"/>
    <sheet name="triple mutants" sheetId="9" r:id="rId3"/>
    <sheet name="triple mutants+Psto-3  avr-15" sheetId="23" r:id="rId4"/>
    <sheet name="triple mutants+Pttx-3  glc-1" sheetId="26" r:id="rId5"/>
    <sheet name="triple mutants+Pttx-3  avr-14" sheetId="24" r:id="rId6"/>
  </sheets>
  <definedNames>
    <definedName name="_xlnm._FilterDatabase" localSheetId="3" hidden="1">'triple mutants+Psto-3  avr-15'!$A$1:$C$193</definedName>
    <definedName name="_xlnm._FilterDatabase" localSheetId="5" hidden="1">'triple mutants+Pttx-3  avr-14'!$A$1:$C$169</definedName>
    <definedName name="_xlnm._FilterDatabase" localSheetId="4" hidden="1">'triple mutants+Pttx-3  glc-1'!$B$1:$B$120</definedName>
  </definedNames>
  <calcPr calcId="152511"/>
</workbook>
</file>

<file path=xl/calcChain.xml><?xml version="1.0" encoding="utf-8"?>
<calcChain xmlns="http://schemas.openxmlformats.org/spreadsheetml/2006/main">
  <c r="H5" i="10" l="1"/>
  <c r="H7" i="10" l="1"/>
  <c r="H8" i="10"/>
  <c r="H6" i="10"/>
  <c r="L8" i="10" l="1"/>
  <c r="L6" i="10"/>
  <c r="L7" i="10"/>
  <c r="L4" i="10"/>
  <c r="L5" i="10" l="1"/>
</calcChain>
</file>

<file path=xl/sharedStrings.xml><?xml version="1.0" encoding="utf-8"?>
<sst xmlns="http://schemas.openxmlformats.org/spreadsheetml/2006/main" count="122" uniqueCount="103">
  <si>
    <t>w2</t>
    <phoneticPr fontId="3" type="noConversion"/>
  </si>
  <si>
    <t>w3</t>
    <phoneticPr fontId="3" type="noConversion"/>
  </si>
  <si>
    <t>w5</t>
    <phoneticPr fontId="3" type="noConversion"/>
  </si>
  <si>
    <t>worm name</t>
  </si>
  <si>
    <t>no response</t>
  </si>
  <si>
    <t>reversal</t>
  </si>
  <si>
    <t>turn</t>
  </si>
  <si>
    <t>reversal+turn</t>
  </si>
  <si>
    <t>w2</t>
  </si>
  <si>
    <t>w3</t>
  </si>
  <si>
    <t>w4</t>
  </si>
  <si>
    <t>w5</t>
  </si>
  <si>
    <t>turn</t>
    <phoneticPr fontId="3" type="noConversion"/>
  </si>
  <si>
    <t>20161222w1</t>
    <phoneticPr fontId="3" type="noConversion"/>
  </si>
  <si>
    <t>W4</t>
    <phoneticPr fontId="3" type="noConversion"/>
  </si>
  <si>
    <t>w3*</t>
    <phoneticPr fontId="3" type="noConversion"/>
  </si>
  <si>
    <t>W2</t>
    <phoneticPr fontId="3" type="noConversion"/>
  </si>
  <si>
    <t>20161227w1</t>
    <phoneticPr fontId="3" type="noConversion"/>
  </si>
  <si>
    <t>w2</t>
    <phoneticPr fontId="3" type="noConversion"/>
  </si>
  <si>
    <t>w3*</t>
    <phoneticPr fontId="3" type="noConversion"/>
  </si>
  <si>
    <t>w4</t>
    <phoneticPr fontId="3" type="noConversion"/>
  </si>
  <si>
    <t>w5</t>
    <phoneticPr fontId="3" type="noConversion"/>
  </si>
  <si>
    <t>worm</t>
    <phoneticPr fontId="3" type="noConversion"/>
  </si>
  <si>
    <t>n</t>
    <phoneticPr fontId="3" type="noConversion"/>
  </si>
  <si>
    <t>reversal length(frames)</t>
    <phoneticPr fontId="3" type="noConversion"/>
  </si>
  <si>
    <t>sem</t>
    <phoneticPr fontId="3" type="noConversion"/>
  </si>
  <si>
    <t>turn num</t>
    <phoneticPr fontId="3" type="noConversion"/>
  </si>
  <si>
    <t>noturn num</t>
    <phoneticPr fontId="3" type="noConversion"/>
  </si>
  <si>
    <t>turn rate</t>
    <phoneticPr fontId="3" type="noConversion"/>
  </si>
  <si>
    <t>20171221w1</t>
  </si>
  <si>
    <t>0.5+2</t>
  </si>
  <si>
    <t>w6</t>
  </si>
  <si>
    <t xml:space="preserve">****       </t>
    <phoneticPr fontId="3" type="noConversion"/>
  </si>
  <si>
    <t>turn</t>
    <phoneticPr fontId="3" type="noConversion"/>
  </si>
  <si>
    <t>date</t>
  </si>
  <si>
    <t>w8</t>
    <phoneticPr fontId="3" type="noConversion"/>
  </si>
  <si>
    <t>duration time (s)</t>
    <phoneticPr fontId="3" type="noConversion"/>
  </si>
  <si>
    <t>6 no res</t>
    <phoneticPr fontId="3" type="noConversion"/>
  </si>
  <si>
    <t>duration time (s)</t>
    <phoneticPr fontId="3" type="noConversion"/>
  </si>
  <si>
    <t>20181218w1</t>
    <phoneticPr fontId="3" type="noConversion"/>
  </si>
  <si>
    <t>w2</t>
    <phoneticPr fontId="3" type="noConversion"/>
  </si>
  <si>
    <t>w3</t>
    <phoneticPr fontId="3" type="noConversion"/>
  </si>
  <si>
    <t>w4</t>
    <phoneticPr fontId="3" type="noConversion"/>
  </si>
  <si>
    <t>20181219 w1</t>
    <phoneticPr fontId="3" type="noConversion"/>
  </si>
  <si>
    <t>w5</t>
    <phoneticPr fontId="3" type="noConversion"/>
  </si>
  <si>
    <t>w6</t>
    <phoneticPr fontId="3" type="noConversion"/>
  </si>
  <si>
    <t>w7</t>
    <phoneticPr fontId="3" type="noConversion"/>
  </si>
  <si>
    <t>w8</t>
    <phoneticPr fontId="3" type="noConversion"/>
  </si>
  <si>
    <t>w9</t>
    <phoneticPr fontId="3" type="noConversion"/>
  </si>
  <si>
    <t>w10</t>
    <phoneticPr fontId="3" type="noConversion"/>
  </si>
  <si>
    <t>w11</t>
    <phoneticPr fontId="3" type="noConversion"/>
  </si>
  <si>
    <t>w12</t>
    <phoneticPr fontId="3" type="noConversion"/>
  </si>
  <si>
    <t>w13</t>
    <phoneticPr fontId="3" type="noConversion"/>
  </si>
  <si>
    <t>w14</t>
    <phoneticPr fontId="3" type="noConversion"/>
  </si>
  <si>
    <t>w15</t>
    <phoneticPr fontId="3" type="noConversion"/>
  </si>
  <si>
    <t>w16</t>
    <phoneticPr fontId="3" type="noConversion"/>
  </si>
  <si>
    <t>w17</t>
    <phoneticPr fontId="3" type="noConversion"/>
  </si>
  <si>
    <t>w18</t>
    <phoneticPr fontId="3" type="noConversion"/>
  </si>
  <si>
    <t>w10</t>
    <phoneticPr fontId="3" type="noConversion"/>
  </si>
  <si>
    <t>w9</t>
    <phoneticPr fontId="3" type="noConversion"/>
  </si>
  <si>
    <t>w8</t>
    <phoneticPr fontId="3" type="noConversion"/>
  </si>
  <si>
    <t>w7</t>
    <phoneticPr fontId="3" type="noConversion"/>
  </si>
  <si>
    <t>w6</t>
    <phoneticPr fontId="3" type="noConversion"/>
  </si>
  <si>
    <t>w4</t>
    <phoneticPr fontId="3" type="noConversion"/>
  </si>
  <si>
    <t>20181228w1</t>
    <phoneticPr fontId="3" type="noConversion"/>
  </si>
  <si>
    <t>turn</t>
    <phoneticPr fontId="3" type="noConversion"/>
  </si>
  <si>
    <t>duration time (s)</t>
    <phoneticPr fontId="3" type="noConversion"/>
  </si>
  <si>
    <t>20190527w1</t>
    <phoneticPr fontId="3" type="noConversion"/>
  </si>
  <si>
    <t>w2</t>
    <phoneticPr fontId="3" type="noConversion"/>
  </si>
  <si>
    <t>w3</t>
    <phoneticPr fontId="3" type="noConversion"/>
  </si>
  <si>
    <t>w4</t>
    <phoneticPr fontId="3" type="noConversion"/>
  </si>
  <si>
    <t>w5</t>
    <phoneticPr fontId="3" type="noConversion"/>
  </si>
  <si>
    <t>w6</t>
    <phoneticPr fontId="3" type="noConversion"/>
  </si>
  <si>
    <t>w7</t>
    <phoneticPr fontId="3" type="noConversion"/>
  </si>
  <si>
    <t>w8</t>
    <phoneticPr fontId="3" type="noConversion"/>
  </si>
  <si>
    <t>p-value u-test</t>
    <phoneticPr fontId="3" type="noConversion"/>
  </si>
  <si>
    <t>p&lt;0.01  **</t>
    <phoneticPr fontId="3" type="noConversion"/>
  </si>
  <si>
    <t>p&lt;0.001 ***</t>
    <phoneticPr fontId="3" type="noConversion"/>
  </si>
  <si>
    <t>p&lt;0.0001 ****</t>
    <phoneticPr fontId="3" type="noConversion"/>
  </si>
  <si>
    <t>***</t>
    <phoneticPr fontId="3" type="noConversion"/>
  </si>
  <si>
    <t>p-value u-test multi</t>
    <phoneticPr fontId="3" type="noConversion"/>
  </si>
  <si>
    <t>p&lt;0.05/N  *</t>
    <phoneticPr fontId="3" type="noConversion"/>
  </si>
  <si>
    <t>w3</t>
    <phoneticPr fontId="3" type="noConversion"/>
  </si>
  <si>
    <t>20180807 w1</t>
    <phoneticPr fontId="3" type="noConversion"/>
  </si>
  <si>
    <t>20180808w1</t>
    <phoneticPr fontId="3" type="noConversion"/>
  </si>
  <si>
    <t>w4</t>
    <phoneticPr fontId="3" type="noConversion"/>
  </si>
  <si>
    <t>duration time (s)</t>
    <phoneticPr fontId="3" type="noConversion"/>
  </si>
  <si>
    <t>reversal length_s(by code)</t>
    <phoneticPr fontId="3" type="noConversion"/>
  </si>
  <si>
    <t>w3</t>
    <phoneticPr fontId="3" type="noConversion"/>
  </si>
  <si>
    <t>w6</t>
    <phoneticPr fontId="3" type="noConversion"/>
  </si>
  <si>
    <t>WEN0852(WEN0121 cross out)</t>
  </si>
  <si>
    <t>WEN0121+quan0340+330+352(Psto-3::avr-15)</t>
  </si>
  <si>
    <t>WEN0121+Pttx-3::glc-1</t>
  </si>
  <si>
    <t>WEN0121+338(pttx-3::avr-14_a)+342(pttx-3::avr-14_b)</t>
  </si>
  <si>
    <t>WEN0121(triple mutants+Pnpr-9_Chrimson)</t>
    <phoneticPr fontId="3" type="noConversion"/>
  </si>
  <si>
    <t>compare with WEN0121</t>
    <phoneticPr fontId="3" type="noConversion"/>
  </si>
  <si>
    <t>compare with WEN0121</t>
    <phoneticPr fontId="3" type="noConversion"/>
  </si>
  <si>
    <t xml:space="preserve">worm name </t>
    <phoneticPr fontId="3" type="noConversion"/>
  </si>
  <si>
    <t>note</t>
    <phoneticPr fontId="3" type="noConversion"/>
  </si>
  <si>
    <t>worm name</t>
    <phoneticPr fontId="3" type="noConversion"/>
  </si>
  <si>
    <t xml:space="preserve">worm name </t>
    <phoneticPr fontId="3" type="noConversion"/>
  </si>
  <si>
    <t>For Figure 4B</t>
    <phoneticPr fontId="3" type="noConversion"/>
  </si>
  <si>
    <t>Raw data for Figure 4B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</si>
</sst>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);[Red]\(0.000\)"/>
  </numFmts>
  <fonts count="8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name val="宋体"/>
      <family val="2"/>
      <scheme val="minor"/>
    </font>
    <font>
      <sz val="10.5"/>
      <color theme="1"/>
      <name val="Calibri"/>
      <family val="2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1" fillId="0" borderId="0">
      <alignment vertical="center"/>
    </xf>
    <xf numFmtId="0" fontId="7" fillId="0" borderId="0"/>
    <xf numFmtId="0" fontId="7" fillId="0" borderId="0">
      <alignment vertical="center"/>
    </xf>
  </cellStyleXfs>
  <cellXfs count="28">
    <xf numFmtId="0" fontId="0" fillId="0" borderId="0" xfId="0"/>
    <xf numFmtId="0" fontId="0" fillId="0" borderId="0" xfId="0" applyAlignment="1"/>
    <xf numFmtId="0" fontId="4" fillId="0" borderId="0" xfId="0" applyFont="1"/>
    <xf numFmtId="0" fontId="7" fillId="0" borderId="0" xfId="3"/>
    <xf numFmtId="0" fontId="0" fillId="0" borderId="0" xfId="0"/>
    <xf numFmtId="0" fontId="0" fillId="0" borderId="1" xfId="0" applyBorder="1"/>
    <xf numFmtId="0" fontId="6" fillId="0" borderId="1" xfId="0" applyFont="1" applyFill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7" fillId="0" borderId="1" xfId="3" applyNumberFormat="1" applyBorder="1"/>
    <xf numFmtId="0" fontId="5" fillId="3" borderId="1" xfId="0" applyFont="1" applyFill="1" applyBorder="1"/>
    <xf numFmtId="0" fontId="0" fillId="0" borderId="0" xfId="0" applyBorder="1"/>
    <xf numFmtId="0" fontId="0" fillId="2" borderId="1" xfId="0" applyFill="1" applyBorder="1"/>
    <xf numFmtId="11" fontId="0" fillId="2" borderId="1" xfId="0" applyNumberFormat="1" applyFill="1" applyBorder="1"/>
    <xf numFmtId="0" fontId="0" fillId="2" borderId="1" xfId="0" applyFill="1" applyBorder="1" applyAlignment="1">
      <alignment vertical="center"/>
    </xf>
    <xf numFmtId="0" fontId="0" fillId="3" borderId="1" xfId="0" applyFill="1" applyBorder="1"/>
    <xf numFmtId="176" fontId="0" fillId="3" borderId="1" xfId="0" applyNumberFormat="1" applyFill="1" applyBorder="1"/>
    <xf numFmtId="0" fontId="4" fillId="3" borderId="1" xfId="0" applyFont="1" applyFill="1" applyBorder="1"/>
    <xf numFmtId="0" fontId="7" fillId="3" borderId="1" xfId="3" applyFill="1" applyBorder="1"/>
    <xf numFmtId="0" fontId="7" fillId="3" borderId="1" xfId="3" applyFont="1" applyFill="1" applyBorder="1"/>
    <xf numFmtId="0" fontId="7" fillId="3" borderId="1" xfId="3" applyNumberFormat="1" applyFill="1" applyBorder="1"/>
    <xf numFmtId="0" fontId="7" fillId="3" borderId="3" xfId="3" applyFill="1" applyBorder="1" applyAlignment="1">
      <alignment horizontal="center"/>
    </xf>
    <xf numFmtId="0" fontId="7" fillId="3" borderId="4" xfId="3" applyFill="1" applyBorder="1" applyAlignment="1">
      <alignment horizontal="center"/>
    </xf>
    <xf numFmtId="0" fontId="7" fillId="3" borderId="5" xfId="3" applyFill="1" applyBorder="1" applyAlignment="1">
      <alignment horizontal="center"/>
    </xf>
    <xf numFmtId="0" fontId="7" fillId="3" borderId="6" xfId="3" applyFill="1" applyBorder="1" applyAlignment="1">
      <alignment horizontal="center"/>
    </xf>
    <xf numFmtId="0" fontId="7" fillId="3" borderId="2" xfId="3" applyFill="1" applyBorder="1" applyAlignment="1">
      <alignment horizontal="center"/>
    </xf>
    <xf numFmtId="0" fontId="7" fillId="3" borderId="7" xfId="3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5">
    <cellStyle name="常规" xfId="0" builtinId="0"/>
    <cellStyle name="常规 2" xfId="2"/>
    <cellStyle name="常规 2 2" xfId="3"/>
    <cellStyle name="常规 3" xfId="1"/>
    <cellStyle name="常规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A37" sqref="A37"/>
    </sheetView>
  </sheetViews>
  <sheetFormatPr defaultColWidth="8.875" defaultRowHeight="13.5" x14ac:dyDescent="0.15"/>
  <cols>
    <col min="1" max="1" width="49.625" customWidth="1"/>
    <col min="2" max="2" width="19.875" customWidth="1"/>
    <col min="6" max="6" width="9.5" bestFit="1" customWidth="1"/>
    <col min="7" max="7" width="9.5" style="4" customWidth="1"/>
    <col min="8" max="8" width="23.5" style="4" customWidth="1"/>
    <col min="9" max="9" width="20.5" customWidth="1"/>
    <col min="10" max="10" width="9.5" bestFit="1" customWidth="1"/>
    <col min="13" max="13" width="16.5" customWidth="1"/>
    <col min="14" max="14" width="9.5" bestFit="1" customWidth="1"/>
    <col min="15" max="15" width="45.125" customWidth="1"/>
  </cols>
  <sheetData>
    <row r="1" spans="1:16" x14ac:dyDescent="0.15">
      <c r="A1" s="26" t="s">
        <v>101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6" s="10" customFormat="1" ht="14.25" customHeight="1" x14ac:dyDescent="0.1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6" x14ac:dyDescent="0.15">
      <c r="A3" s="5" t="s">
        <v>22</v>
      </c>
      <c r="B3" s="5" t="s">
        <v>23</v>
      </c>
      <c r="C3" s="5" t="s">
        <v>24</v>
      </c>
      <c r="D3" s="5" t="s">
        <v>25</v>
      </c>
      <c r="E3" s="11"/>
      <c r="F3" s="11" t="s">
        <v>75</v>
      </c>
      <c r="G3" s="11"/>
      <c r="H3" s="11" t="s">
        <v>80</v>
      </c>
      <c r="I3" s="5"/>
      <c r="J3" s="5" t="s">
        <v>26</v>
      </c>
      <c r="K3" s="5" t="s">
        <v>27</v>
      </c>
      <c r="L3" s="5" t="s">
        <v>28</v>
      </c>
      <c r="M3" s="5"/>
      <c r="N3" s="5"/>
      <c r="O3" s="5"/>
    </row>
    <row r="4" spans="1:16" ht="14.25" x14ac:dyDescent="0.15">
      <c r="A4" s="5" t="s">
        <v>90</v>
      </c>
      <c r="B4" s="6">
        <v>67</v>
      </c>
      <c r="C4" s="5">
        <v>5.5901343283582072</v>
      </c>
      <c r="D4" s="5">
        <v>0.30865999999999999</v>
      </c>
      <c r="E4" s="11"/>
      <c r="F4" s="11"/>
      <c r="G4" s="11"/>
      <c r="H4" s="11"/>
      <c r="I4" s="5"/>
      <c r="J4" s="5">
        <v>66</v>
      </c>
      <c r="K4" s="5">
        <v>1</v>
      </c>
      <c r="L4" s="5">
        <f>J4/B4</f>
        <v>0.9850746268656716</v>
      </c>
      <c r="M4" s="5"/>
      <c r="N4" s="5"/>
      <c r="O4" s="5"/>
    </row>
    <row r="5" spans="1:16" x14ac:dyDescent="0.15">
      <c r="A5" s="5" t="s">
        <v>94</v>
      </c>
      <c r="B5" s="7">
        <v>112</v>
      </c>
      <c r="C5" s="5">
        <v>2.5308945740020588</v>
      </c>
      <c r="D5" s="5">
        <v>0.17954000000000001</v>
      </c>
      <c r="E5" s="11" t="s">
        <v>32</v>
      </c>
      <c r="F5" s="12">
        <v>2.7631999999999998E-13</v>
      </c>
      <c r="G5" s="11" t="s">
        <v>32</v>
      </c>
      <c r="H5" s="12">
        <f>F5*4</f>
        <v>1.1052799999999999E-12</v>
      </c>
      <c r="I5" s="5"/>
      <c r="J5" s="5">
        <v>110</v>
      </c>
      <c r="K5" s="5">
        <v>2</v>
      </c>
      <c r="L5" s="5">
        <f>J5/B5</f>
        <v>0.9821428571428571</v>
      </c>
      <c r="M5" s="5"/>
      <c r="N5" s="5"/>
      <c r="O5" s="5"/>
    </row>
    <row r="6" spans="1:16" x14ac:dyDescent="0.15">
      <c r="A6" s="5" t="s">
        <v>91</v>
      </c>
      <c r="B6" s="7">
        <v>192</v>
      </c>
      <c r="C6" s="5">
        <v>3.5265300000000002</v>
      </c>
      <c r="D6" s="5">
        <v>0.14734</v>
      </c>
      <c r="E6" s="12" t="s">
        <v>79</v>
      </c>
      <c r="F6" s="12">
        <v>1.3475E-4</v>
      </c>
      <c r="G6" s="12" t="s">
        <v>79</v>
      </c>
      <c r="H6" s="12">
        <f>F6*4</f>
        <v>5.3899999999999998E-4</v>
      </c>
      <c r="I6" s="5" t="s">
        <v>95</v>
      </c>
      <c r="J6" s="5">
        <v>191</v>
      </c>
      <c r="K6" s="5">
        <v>4</v>
      </c>
      <c r="L6" s="5">
        <f>J6/B6</f>
        <v>0.99479166666666663</v>
      </c>
      <c r="M6" s="5"/>
      <c r="N6" s="5"/>
      <c r="O6" s="5"/>
    </row>
    <row r="7" spans="1:16" x14ac:dyDescent="0.15">
      <c r="A7" s="5" t="s">
        <v>92</v>
      </c>
      <c r="B7" s="7">
        <v>119</v>
      </c>
      <c r="C7" s="5">
        <v>4.3684070796460199</v>
      </c>
      <c r="D7" s="5">
        <v>0.22292000000000001</v>
      </c>
      <c r="E7" s="13" t="s">
        <v>32</v>
      </c>
      <c r="F7" s="12">
        <v>4.4560999999999998E-7</v>
      </c>
      <c r="G7" s="13" t="s">
        <v>32</v>
      </c>
      <c r="H7" s="12">
        <f t="shared" ref="H7:H8" si="0">F7*4</f>
        <v>1.7824399999999999E-6</v>
      </c>
      <c r="I7" s="5" t="s">
        <v>95</v>
      </c>
      <c r="J7" s="9">
        <v>109</v>
      </c>
      <c r="K7" s="9">
        <v>4</v>
      </c>
      <c r="L7" s="9">
        <f>(J7-K7)/J7</f>
        <v>0.96330275229357798</v>
      </c>
      <c r="M7" s="5"/>
      <c r="N7" s="5" t="s">
        <v>37</v>
      </c>
      <c r="O7" s="5"/>
    </row>
    <row r="8" spans="1:16" x14ac:dyDescent="0.15">
      <c r="A8" s="5" t="s">
        <v>93</v>
      </c>
      <c r="B8" s="7">
        <v>100</v>
      </c>
      <c r="C8" s="8">
        <v>4.2516600000000002</v>
      </c>
      <c r="D8" s="5">
        <v>0.25623000000000001</v>
      </c>
      <c r="E8" s="13" t="s">
        <v>32</v>
      </c>
      <c r="F8" s="12">
        <v>1.1364E-6</v>
      </c>
      <c r="G8" s="13" t="s">
        <v>32</v>
      </c>
      <c r="H8" s="12">
        <f t="shared" si="0"/>
        <v>4.5456000000000002E-6</v>
      </c>
      <c r="I8" s="5" t="s">
        <v>96</v>
      </c>
      <c r="J8" s="5">
        <v>99</v>
      </c>
      <c r="K8" s="5">
        <v>1</v>
      </c>
      <c r="L8" s="5">
        <f>J8/B8</f>
        <v>0.99</v>
      </c>
      <c r="M8" s="5"/>
      <c r="N8" s="5"/>
      <c r="O8" s="5"/>
    </row>
    <row r="9" spans="1:16" x14ac:dyDescent="0.15">
      <c r="F9" s="4" t="s">
        <v>81</v>
      </c>
    </row>
    <row r="10" spans="1:16" s="4" customFormat="1" x14ac:dyDescent="0.15">
      <c r="A10"/>
      <c r="B10"/>
      <c r="C10"/>
      <c r="D10"/>
      <c r="E10"/>
      <c r="F10" s="4" t="s">
        <v>76</v>
      </c>
      <c r="I10"/>
      <c r="J10"/>
      <c r="K10"/>
      <c r="L10"/>
      <c r="M10"/>
      <c r="N10"/>
      <c r="O10"/>
    </row>
    <row r="11" spans="1:16" x14ac:dyDescent="0.15">
      <c r="F11" s="4" t="s">
        <v>77</v>
      </c>
    </row>
    <row r="12" spans="1:16" s="4" customFormat="1" x14ac:dyDescent="0.15">
      <c r="A12"/>
      <c r="B12"/>
      <c r="C12"/>
      <c r="D12"/>
      <c r="E12"/>
      <c r="F12" s="4" t="s">
        <v>78</v>
      </c>
      <c r="I12"/>
      <c r="J12"/>
      <c r="K12"/>
      <c r="L12"/>
      <c r="M12"/>
      <c r="N12"/>
      <c r="O12"/>
      <c r="P12" s="1"/>
    </row>
    <row r="13" spans="1:16" s="4" customFormat="1" x14ac:dyDescent="0.15">
      <c r="A13"/>
      <c r="B13"/>
      <c r="C13"/>
      <c r="D13"/>
      <c r="E13"/>
      <c r="F13"/>
      <c r="I13"/>
      <c r="J13"/>
      <c r="K13"/>
      <c r="L13"/>
      <c r="M13"/>
      <c r="N13"/>
      <c r="O13"/>
    </row>
    <row r="14" spans="1:16" s="4" customFormat="1" x14ac:dyDescent="0.15">
      <c r="A14"/>
      <c r="B14"/>
      <c r="C14"/>
      <c r="D14"/>
      <c r="E14"/>
      <c r="F14"/>
      <c r="I14"/>
      <c r="J14"/>
      <c r="K14"/>
      <c r="L14"/>
      <c r="M14"/>
      <c r="N14"/>
      <c r="O14"/>
    </row>
    <row r="15" spans="1:16" s="4" customFormat="1" x14ac:dyDescent="0.15">
      <c r="A15"/>
      <c r="B15"/>
      <c r="C15"/>
      <c r="D15"/>
      <c r="E15"/>
      <c r="F15"/>
      <c r="I15"/>
      <c r="J15"/>
      <c r="K15"/>
      <c r="L15"/>
      <c r="M15"/>
      <c r="N15"/>
      <c r="O15"/>
    </row>
    <row r="20" ht="30" customHeight="1" x14ac:dyDescent="0.15"/>
  </sheetData>
  <mergeCells count="1">
    <mergeCell ref="A1:N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workbookViewId="0">
      <selection activeCell="G3" sqref="G3"/>
    </sheetView>
  </sheetViews>
  <sheetFormatPr defaultColWidth="9" defaultRowHeight="13.5" x14ac:dyDescent="0.15"/>
  <cols>
    <col min="1" max="1" width="13.375" style="17" customWidth="1"/>
    <col min="2" max="3" width="9" style="17"/>
    <col min="4" max="4" width="9.5" style="17" customWidth="1"/>
    <col min="5" max="5" width="9" style="17"/>
    <col min="6" max="16384" width="9" style="3"/>
  </cols>
  <sheetData>
    <row r="1" spans="1:5" x14ac:dyDescent="0.15">
      <c r="A1" s="20" t="s">
        <v>102</v>
      </c>
      <c r="B1" s="21"/>
      <c r="C1" s="21"/>
      <c r="D1" s="21"/>
      <c r="E1" s="22"/>
    </row>
    <row r="2" spans="1:5" x14ac:dyDescent="0.15">
      <c r="A2" s="23"/>
      <c r="B2" s="24"/>
      <c r="C2" s="24"/>
      <c r="D2" s="24"/>
      <c r="E2" s="25"/>
    </row>
    <row r="3" spans="1:5" x14ac:dyDescent="0.15">
      <c r="A3" s="17" t="s">
        <v>97</v>
      </c>
      <c r="B3" s="17" t="s">
        <v>65</v>
      </c>
      <c r="C3" s="17" t="s">
        <v>66</v>
      </c>
      <c r="D3" s="17" t="s">
        <v>34</v>
      </c>
      <c r="E3" s="17" t="s">
        <v>98</v>
      </c>
    </row>
    <row r="4" spans="1:5" x14ac:dyDescent="0.15">
      <c r="A4" s="18" t="s">
        <v>67</v>
      </c>
      <c r="B4" s="17">
        <v>1</v>
      </c>
      <c r="C4" s="17">
        <v>7.9019999999999868</v>
      </c>
      <c r="D4" s="17">
        <v>20190527</v>
      </c>
      <c r="E4" s="18"/>
    </row>
    <row r="5" spans="1:5" x14ac:dyDescent="0.15">
      <c r="B5" s="17">
        <v>1</v>
      </c>
      <c r="C5" s="17">
        <v>8.1449999999999818</v>
      </c>
    </row>
    <row r="6" spans="1:5" x14ac:dyDescent="0.15">
      <c r="B6" s="17">
        <v>1</v>
      </c>
      <c r="C6" s="17">
        <v>4.9359999999999786</v>
      </c>
    </row>
    <row r="7" spans="1:5" x14ac:dyDescent="0.15">
      <c r="B7" s="17">
        <v>1</v>
      </c>
      <c r="C7" s="17">
        <v>7.7069999999999936</v>
      </c>
    </row>
    <row r="8" spans="1:5" x14ac:dyDescent="0.15">
      <c r="B8" s="17">
        <v>1</v>
      </c>
      <c r="C8" s="17">
        <v>8.4009999999999536</v>
      </c>
    </row>
    <row r="9" spans="1:5" x14ac:dyDescent="0.15">
      <c r="B9" s="17">
        <v>1</v>
      </c>
      <c r="C9" s="17">
        <v>4.6630000000000109</v>
      </c>
    </row>
    <row r="10" spans="1:5" x14ac:dyDescent="0.15">
      <c r="B10" s="17">
        <v>1</v>
      </c>
      <c r="C10" s="17">
        <v>6.9039999999999964</v>
      </c>
    </row>
    <row r="11" spans="1:5" x14ac:dyDescent="0.15">
      <c r="B11" s="17">
        <v>1</v>
      </c>
      <c r="C11" s="17">
        <v>7.1770000000000209</v>
      </c>
    </row>
    <row r="12" spans="1:5" x14ac:dyDescent="0.15">
      <c r="B12" s="17">
        <v>1</v>
      </c>
      <c r="C12" s="17">
        <v>6.9039999999999964</v>
      </c>
    </row>
    <row r="13" spans="1:5" x14ac:dyDescent="0.15">
      <c r="B13" s="17">
        <v>1</v>
      </c>
      <c r="C13" s="17">
        <v>6.7509999999999764</v>
      </c>
    </row>
    <row r="14" spans="1:5" x14ac:dyDescent="0.15">
      <c r="A14" s="17" t="s">
        <v>68</v>
      </c>
      <c r="B14" s="17">
        <v>1</v>
      </c>
      <c r="C14" s="17">
        <v>2.1510000000000105</v>
      </c>
    </row>
    <row r="15" spans="1:5" x14ac:dyDescent="0.15">
      <c r="B15" s="17">
        <v>1</v>
      </c>
      <c r="C15" s="17">
        <v>6.4800000000000182</v>
      </c>
    </row>
    <row r="16" spans="1:5" x14ac:dyDescent="0.15">
      <c r="B16" s="17">
        <v>1</v>
      </c>
      <c r="C16" s="17">
        <v>1.5740000000000123</v>
      </c>
    </row>
    <row r="17" spans="1:3" x14ac:dyDescent="0.15">
      <c r="B17" s="17">
        <v>1</v>
      </c>
      <c r="C17" s="17">
        <v>4.268999999999977</v>
      </c>
    </row>
    <row r="18" spans="1:3" x14ac:dyDescent="0.15">
      <c r="B18" s="17">
        <v>1</v>
      </c>
      <c r="C18" s="17">
        <v>8.257000000000005</v>
      </c>
    </row>
    <row r="19" spans="1:3" x14ac:dyDescent="0.15">
      <c r="B19" s="17">
        <v>1</v>
      </c>
      <c r="C19" s="17">
        <v>7.38900000000001</v>
      </c>
    </row>
    <row r="20" spans="1:3" x14ac:dyDescent="0.15">
      <c r="B20" s="17">
        <v>1</v>
      </c>
      <c r="C20" s="17">
        <v>4.4049999999999727</v>
      </c>
    </row>
    <row r="21" spans="1:3" x14ac:dyDescent="0.15">
      <c r="B21" s="17">
        <v>1</v>
      </c>
      <c r="C21" s="17">
        <v>7.5240000000000009</v>
      </c>
    </row>
    <row r="22" spans="1:3" x14ac:dyDescent="0.15">
      <c r="B22" s="17">
        <v>1</v>
      </c>
      <c r="C22" s="17">
        <v>8.0840000000000032</v>
      </c>
    </row>
    <row r="23" spans="1:3" x14ac:dyDescent="0.15">
      <c r="B23" s="17">
        <v>1</v>
      </c>
      <c r="C23" s="17">
        <v>7.6610000000000014</v>
      </c>
    </row>
    <row r="24" spans="1:3" x14ac:dyDescent="0.15">
      <c r="B24" s="17">
        <v>1</v>
      </c>
      <c r="C24" s="17">
        <v>9.2799999999999727</v>
      </c>
    </row>
    <row r="25" spans="1:3" x14ac:dyDescent="0.15">
      <c r="B25" s="17">
        <v>1</v>
      </c>
      <c r="C25" s="17">
        <v>5.9850000000000136</v>
      </c>
    </row>
    <row r="26" spans="1:3" x14ac:dyDescent="0.15">
      <c r="A26" s="17" t="s">
        <v>69</v>
      </c>
      <c r="B26" s="17">
        <v>0.5</v>
      </c>
      <c r="C26" s="17">
        <v>1.5</v>
      </c>
    </row>
    <row r="27" spans="1:3" x14ac:dyDescent="0.15">
      <c r="B27" s="17">
        <v>1</v>
      </c>
      <c r="C27" s="17">
        <v>4.1479999999999961</v>
      </c>
    </row>
    <row r="28" spans="1:3" x14ac:dyDescent="0.15">
      <c r="B28" s="17">
        <v>1</v>
      </c>
      <c r="C28" s="17">
        <v>3.5120000000000005</v>
      </c>
    </row>
    <row r="29" spans="1:3" x14ac:dyDescent="0.15">
      <c r="B29" s="17">
        <v>1</v>
      </c>
      <c r="C29" s="17">
        <v>2.179000000000002</v>
      </c>
    </row>
    <row r="30" spans="1:3" x14ac:dyDescent="0.15">
      <c r="B30" s="17">
        <v>1</v>
      </c>
      <c r="C30" s="17">
        <v>4.8799999999999955</v>
      </c>
    </row>
    <row r="31" spans="1:3" x14ac:dyDescent="0.15">
      <c r="B31" s="17">
        <v>1</v>
      </c>
      <c r="C31" s="17">
        <v>3.9209999999999923</v>
      </c>
    </row>
    <row r="32" spans="1:3" x14ac:dyDescent="0.15">
      <c r="B32" s="17">
        <v>1</v>
      </c>
      <c r="C32" s="17">
        <v>4.6030000000000086</v>
      </c>
    </row>
    <row r="33" spans="1:3" x14ac:dyDescent="0.15">
      <c r="B33" s="17">
        <v>1</v>
      </c>
      <c r="C33" s="17">
        <v>9.1589999999999918</v>
      </c>
    </row>
    <row r="34" spans="1:3" x14ac:dyDescent="0.15">
      <c r="B34" s="17">
        <v>1</v>
      </c>
      <c r="C34" s="17">
        <v>5.6469999999999914</v>
      </c>
    </row>
    <row r="35" spans="1:3" x14ac:dyDescent="0.15">
      <c r="B35" s="17">
        <v>1</v>
      </c>
      <c r="C35" s="17">
        <v>5.38900000000001</v>
      </c>
    </row>
    <row r="36" spans="1:3" x14ac:dyDescent="0.15">
      <c r="B36" s="17">
        <v>1</v>
      </c>
      <c r="C36" s="17">
        <v>6.1669999999999732</v>
      </c>
    </row>
    <row r="37" spans="1:3" x14ac:dyDescent="0.15">
      <c r="A37" s="17" t="s">
        <v>70</v>
      </c>
      <c r="B37" s="17">
        <v>0</v>
      </c>
      <c r="C37" s="17">
        <v>1.0900000000000034</v>
      </c>
    </row>
    <row r="38" spans="1:3" x14ac:dyDescent="0.15">
      <c r="B38" s="17">
        <v>1</v>
      </c>
      <c r="C38" s="17">
        <v>1.4989999999999952</v>
      </c>
    </row>
    <row r="39" spans="1:3" x14ac:dyDescent="0.15">
      <c r="B39" s="17">
        <v>1</v>
      </c>
      <c r="C39" s="17">
        <v>2.8760000000000048</v>
      </c>
    </row>
    <row r="40" spans="1:3" x14ac:dyDescent="0.15">
      <c r="B40" s="17">
        <v>1</v>
      </c>
      <c r="C40" s="17">
        <v>2.0440000000000111</v>
      </c>
    </row>
    <row r="41" spans="1:3" x14ac:dyDescent="0.15">
      <c r="B41" s="17">
        <v>1</v>
      </c>
      <c r="C41" s="17">
        <v>4.313999999999993</v>
      </c>
    </row>
    <row r="42" spans="1:3" x14ac:dyDescent="0.15">
      <c r="B42" s="17">
        <v>1</v>
      </c>
      <c r="C42" s="17">
        <v>4.7980000000000018</v>
      </c>
    </row>
    <row r="43" spans="1:3" x14ac:dyDescent="0.15">
      <c r="A43" s="17" t="s">
        <v>71</v>
      </c>
      <c r="B43" s="17">
        <v>1</v>
      </c>
      <c r="C43" s="17">
        <v>1.3319999999999936</v>
      </c>
    </row>
    <row r="44" spans="1:3" x14ac:dyDescent="0.15">
      <c r="B44" s="17">
        <v>1</v>
      </c>
      <c r="C44" s="17">
        <v>6.7230000000000132</v>
      </c>
    </row>
    <row r="45" spans="1:3" x14ac:dyDescent="0.15">
      <c r="B45" s="17">
        <v>1</v>
      </c>
      <c r="C45" s="17">
        <v>4.2849999999999966</v>
      </c>
    </row>
    <row r="46" spans="1:3" x14ac:dyDescent="0.15">
      <c r="B46" s="17">
        <v>1</v>
      </c>
      <c r="C46" s="17">
        <v>6.8899999999999864</v>
      </c>
    </row>
    <row r="47" spans="1:3" x14ac:dyDescent="0.15">
      <c r="B47" s="17">
        <v>1</v>
      </c>
      <c r="C47" s="17">
        <v>5.7980000000000018</v>
      </c>
    </row>
    <row r="48" spans="1:3" x14ac:dyDescent="0.15">
      <c r="B48" s="17">
        <v>1</v>
      </c>
      <c r="C48" s="17">
        <v>11.944999999999993</v>
      </c>
    </row>
    <row r="49" spans="1:3" x14ac:dyDescent="0.15">
      <c r="B49" s="17">
        <v>1</v>
      </c>
      <c r="C49" s="17">
        <v>9.339999999999975</v>
      </c>
    </row>
    <row r="50" spans="1:3" x14ac:dyDescent="0.15">
      <c r="B50" s="17">
        <v>1</v>
      </c>
      <c r="C50" s="17">
        <v>9.4010000000000105</v>
      </c>
    </row>
    <row r="51" spans="1:3" x14ac:dyDescent="0.15">
      <c r="B51" s="17">
        <v>1</v>
      </c>
      <c r="C51" s="17">
        <v>7.5539999999999736</v>
      </c>
    </row>
    <row r="52" spans="1:3" x14ac:dyDescent="0.15">
      <c r="A52" s="17" t="s">
        <v>72</v>
      </c>
      <c r="B52" s="17">
        <v>1</v>
      </c>
      <c r="C52" s="17">
        <v>2.1659999999999968</v>
      </c>
    </row>
    <row r="53" spans="1:3" x14ac:dyDescent="0.15">
      <c r="B53" s="17">
        <v>1</v>
      </c>
      <c r="C53" s="17">
        <v>2.5429999999999779</v>
      </c>
    </row>
    <row r="54" spans="1:3" x14ac:dyDescent="0.15">
      <c r="B54" s="17">
        <v>1</v>
      </c>
      <c r="C54" s="17">
        <v>4.813999999999993</v>
      </c>
    </row>
    <row r="55" spans="1:3" x14ac:dyDescent="0.15">
      <c r="B55" s="17">
        <v>1</v>
      </c>
      <c r="C55" s="17">
        <v>3.9350000000000023</v>
      </c>
    </row>
    <row r="56" spans="1:3" x14ac:dyDescent="0.15">
      <c r="B56" s="17">
        <v>1</v>
      </c>
      <c r="C56" s="17">
        <v>4.9660000000000082</v>
      </c>
    </row>
    <row r="57" spans="1:3" x14ac:dyDescent="0.15">
      <c r="B57" s="17">
        <v>1</v>
      </c>
      <c r="C57" s="17">
        <v>3.5579999999999927</v>
      </c>
    </row>
    <row r="58" spans="1:3" x14ac:dyDescent="0.15">
      <c r="A58" s="17" t="s">
        <v>73</v>
      </c>
      <c r="B58" s="17">
        <v>1</v>
      </c>
      <c r="C58" s="17">
        <v>3.8150000000000119</v>
      </c>
    </row>
    <row r="59" spans="1:3" x14ac:dyDescent="0.15">
      <c r="B59" s="17">
        <v>1</v>
      </c>
      <c r="C59" s="17">
        <v>3.9970000000000141</v>
      </c>
    </row>
    <row r="60" spans="1:3" x14ac:dyDescent="0.15">
      <c r="B60" s="17">
        <v>1</v>
      </c>
      <c r="C60" s="17">
        <v>4.2989999999999782</v>
      </c>
    </row>
    <row r="61" spans="1:3" x14ac:dyDescent="0.15">
      <c r="B61" s="17">
        <v>1</v>
      </c>
      <c r="C61" s="17">
        <v>6.1929999999999836</v>
      </c>
    </row>
    <row r="62" spans="1:3" x14ac:dyDescent="0.15">
      <c r="B62" s="17">
        <v>1</v>
      </c>
      <c r="C62" s="17">
        <v>7.646000000000015</v>
      </c>
    </row>
    <row r="63" spans="1:3" x14ac:dyDescent="0.15">
      <c r="B63" s="17">
        <v>1</v>
      </c>
      <c r="C63" s="17">
        <v>8.7660000000000196</v>
      </c>
    </row>
    <row r="64" spans="1:3" x14ac:dyDescent="0.15">
      <c r="B64" s="17">
        <v>1</v>
      </c>
      <c r="C64" s="17">
        <v>8.992999999999995</v>
      </c>
    </row>
    <row r="65" spans="1:3" x14ac:dyDescent="0.15">
      <c r="A65" s="17" t="s">
        <v>74</v>
      </c>
      <c r="B65" s="17">
        <v>1</v>
      </c>
      <c r="C65" s="17">
        <v>3.7249999999999943</v>
      </c>
    </row>
    <row r="66" spans="1:3" x14ac:dyDescent="0.15">
      <c r="B66" s="17">
        <v>1</v>
      </c>
      <c r="C66" s="17">
        <v>3.6479999999999961</v>
      </c>
    </row>
    <row r="67" spans="1:3" x14ac:dyDescent="0.15">
      <c r="B67" s="17">
        <v>1</v>
      </c>
      <c r="C67" s="17">
        <v>8.5829999999999984</v>
      </c>
    </row>
    <row r="68" spans="1:3" x14ac:dyDescent="0.15">
      <c r="B68" s="17">
        <v>1</v>
      </c>
      <c r="C68" s="17">
        <v>2.1200000000000045</v>
      </c>
    </row>
    <row r="69" spans="1:3" x14ac:dyDescent="0.15">
      <c r="B69" s="17">
        <v>1</v>
      </c>
      <c r="C69" s="17">
        <v>7.585000000000008</v>
      </c>
    </row>
    <row r="70" spans="1:3" x14ac:dyDescent="0.15">
      <c r="B70" s="17">
        <v>1</v>
      </c>
      <c r="C70" s="17">
        <v>9.6440000000000055</v>
      </c>
    </row>
  </sheetData>
  <mergeCells count="1">
    <mergeCell ref="A1:E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opLeftCell="A10" workbookViewId="0">
      <selection activeCell="J45" sqref="J45"/>
    </sheetView>
  </sheetViews>
  <sheetFormatPr defaultColWidth="8.875" defaultRowHeight="13.5" x14ac:dyDescent="0.15"/>
  <cols>
    <col min="1" max="1" width="9.5" style="14" bestFit="1" customWidth="1"/>
    <col min="2" max="4" width="8.875" style="14"/>
    <col min="5" max="5" width="18" style="14" customWidth="1"/>
    <col min="6" max="6" width="9" style="15"/>
  </cols>
  <sheetData>
    <row r="1" spans="1:6" x14ac:dyDescent="0.15">
      <c r="A1" s="14" t="s">
        <v>3</v>
      </c>
      <c r="B1" s="14" t="s">
        <v>4</v>
      </c>
      <c r="C1" s="14" t="s">
        <v>5</v>
      </c>
      <c r="D1" s="14" t="s">
        <v>6</v>
      </c>
      <c r="E1" s="14" t="s">
        <v>7</v>
      </c>
      <c r="F1" s="14" t="s">
        <v>87</v>
      </c>
    </row>
    <row r="2" spans="1:6" x14ac:dyDescent="0.15">
      <c r="A2" s="14" t="s">
        <v>13</v>
      </c>
      <c r="E2" s="14">
        <v>1</v>
      </c>
      <c r="F2" s="15">
        <v>1.2869038607115821</v>
      </c>
    </row>
    <row r="3" spans="1:6" x14ac:dyDescent="0.15">
      <c r="E3" s="14">
        <v>1</v>
      </c>
      <c r="F3" s="15">
        <v>1.0900832702498109</v>
      </c>
    </row>
    <row r="4" spans="1:6" x14ac:dyDescent="0.15">
      <c r="D4" s="14">
        <v>2</v>
      </c>
      <c r="E4" s="14">
        <v>1</v>
      </c>
      <c r="F4" s="15">
        <v>0.8024224072672218</v>
      </c>
    </row>
    <row r="5" spans="1:6" x14ac:dyDescent="0.15">
      <c r="E5" s="14">
        <v>1</v>
      </c>
      <c r="F5" s="15">
        <v>3.0885692657077972</v>
      </c>
    </row>
    <row r="6" spans="1:6" x14ac:dyDescent="0.15">
      <c r="D6" s="14">
        <v>2</v>
      </c>
      <c r="E6" s="14">
        <v>1</v>
      </c>
      <c r="F6" s="15">
        <v>1.1203633610900834</v>
      </c>
    </row>
    <row r="7" spans="1:6" x14ac:dyDescent="0.15">
      <c r="E7" s="14">
        <v>1</v>
      </c>
      <c r="F7" s="15">
        <v>4.8296744890234669</v>
      </c>
    </row>
    <row r="8" spans="1:6" x14ac:dyDescent="0.15">
      <c r="E8" s="14">
        <v>1</v>
      </c>
      <c r="F8" s="15">
        <v>2.3921271763815293</v>
      </c>
    </row>
    <row r="9" spans="1:6" x14ac:dyDescent="0.15">
      <c r="E9" s="14">
        <v>1</v>
      </c>
      <c r="F9" s="15">
        <v>4.7085541256623769</v>
      </c>
    </row>
    <row r="10" spans="1:6" x14ac:dyDescent="0.15">
      <c r="E10" s="14">
        <v>1</v>
      </c>
      <c r="F10" s="15">
        <v>4.7085541256623769</v>
      </c>
    </row>
    <row r="11" spans="1:6" x14ac:dyDescent="0.15">
      <c r="E11" s="14">
        <v>1</v>
      </c>
      <c r="F11" s="15">
        <v>2.891748675246026</v>
      </c>
    </row>
    <row r="12" spans="1:6" x14ac:dyDescent="0.15">
      <c r="E12" s="14">
        <v>1</v>
      </c>
      <c r="F12" s="15">
        <v>4.9053747161241485</v>
      </c>
    </row>
    <row r="13" spans="1:6" x14ac:dyDescent="0.15">
      <c r="E13" s="14">
        <v>1</v>
      </c>
      <c r="F13" s="15">
        <v>5.1324753974261927</v>
      </c>
    </row>
    <row r="14" spans="1:6" x14ac:dyDescent="0.15">
      <c r="E14" s="14">
        <v>1</v>
      </c>
      <c r="F14" s="15">
        <v>3.1037093111279335</v>
      </c>
    </row>
    <row r="15" spans="1:6" x14ac:dyDescent="0.15">
      <c r="A15" s="14" t="s">
        <v>14</v>
      </c>
      <c r="E15" s="14">
        <v>1</v>
      </c>
      <c r="F15" s="15">
        <v>1.3020439061317184</v>
      </c>
    </row>
    <row r="16" spans="1:6" x14ac:dyDescent="0.15">
      <c r="E16" s="14">
        <v>1</v>
      </c>
      <c r="F16" s="15">
        <v>3.1491294473883422</v>
      </c>
    </row>
    <row r="17" spans="1:6" x14ac:dyDescent="0.15">
      <c r="E17" s="14">
        <v>1</v>
      </c>
      <c r="F17" s="15">
        <v>4.0121120363361094</v>
      </c>
    </row>
    <row r="18" spans="1:6" x14ac:dyDescent="0.15">
      <c r="E18" s="14">
        <v>1</v>
      </c>
      <c r="F18" s="15">
        <v>2.8463285389856172</v>
      </c>
    </row>
    <row r="19" spans="1:6" x14ac:dyDescent="0.15">
      <c r="E19" s="14">
        <v>1</v>
      </c>
      <c r="F19" s="15">
        <v>4.3603330809992435</v>
      </c>
    </row>
    <row r="20" spans="1:6" x14ac:dyDescent="0.15">
      <c r="E20" s="14">
        <v>1</v>
      </c>
      <c r="F20" s="15">
        <v>5.4958364875094627</v>
      </c>
    </row>
    <row r="21" spans="1:6" x14ac:dyDescent="0.15">
      <c r="A21" s="14" t="s">
        <v>15</v>
      </c>
      <c r="E21" s="14">
        <v>1</v>
      </c>
      <c r="F21" s="15">
        <v>1.423</v>
      </c>
    </row>
    <row r="22" spans="1:6" x14ac:dyDescent="0.15">
      <c r="E22" s="14">
        <v>1</v>
      </c>
      <c r="F22" s="15">
        <v>3.2809999999999899</v>
      </c>
    </row>
    <row r="23" spans="1:6" x14ac:dyDescent="0.15">
      <c r="E23" s="14">
        <v>1</v>
      </c>
      <c r="F23" s="15">
        <v>0.47500000000002301</v>
      </c>
    </row>
    <row r="24" spans="1:6" x14ac:dyDescent="0.15">
      <c r="C24" s="14">
        <v>1</v>
      </c>
      <c r="F24" s="15">
        <v>1.88900000000001</v>
      </c>
    </row>
    <row r="25" spans="1:6" x14ac:dyDescent="0.15">
      <c r="E25" s="14">
        <v>1</v>
      </c>
      <c r="F25" s="15">
        <v>1.4830000000000001</v>
      </c>
    </row>
    <row r="26" spans="1:6" x14ac:dyDescent="0.15">
      <c r="E26" s="14">
        <v>1</v>
      </c>
      <c r="F26" s="15">
        <v>1.0740000000000101</v>
      </c>
    </row>
    <row r="27" spans="1:6" x14ac:dyDescent="0.15">
      <c r="E27" s="14">
        <v>1</v>
      </c>
      <c r="F27" s="15">
        <v>0.83199999999999397</v>
      </c>
    </row>
    <row r="28" spans="1:6" x14ac:dyDescent="0.15">
      <c r="A28" s="14" t="s">
        <v>16</v>
      </c>
      <c r="E28" s="14">
        <v>1</v>
      </c>
      <c r="F28" s="15">
        <v>3.7547312641937927</v>
      </c>
    </row>
    <row r="29" spans="1:6" x14ac:dyDescent="0.15">
      <c r="E29" s="14">
        <v>1</v>
      </c>
      <c r="F29" s="15">
        <v>4.2543527630582894</v>
      </c>
    </row>
    <row r="30" spans="1:6" x14ac:dyDescent="0.15">
      <c r="E30" s="14">
        <v>1</v>
      </c>
      <c r="F30" s="15">
        <v>1.6048448145344436</v>
      </c>
    </row>
    <row r="31" spans="1:6" x14ac:dyDescent="0.15">
      <c r="E31" s="14">
        <v>1</v>
      </c>
      <c r="F31" s="15">
        <v>3.7093111279333839</v>
      </c>
    </row>
    <row r="32" spans="1:6" s="2" customFormat="1" x14ac:dyDescent="0.15">
      <c r="A32" s="16"/>
      <c r="B32" s="16"/>
      <c r="C32" s="16"/>
      <c r="D32" s="16"/>
      <c r="E32" s="14">
        <v>1</v>
      </c>
      <c r="F32" s="15">
        <v>2.0287660862982588</v>
      </c>
    </row>
    <row r="33" spans="1:6" x14ac:dyDescent="0.15">
      <c r="A33" s="14" t="s">
        <v>17</v>
      </c>
      <c r="D33" s="14">
        <v>3</v>
      </c>
      <c r="E33" s="14">
        <v>1</v>
      </c>
      <c r="F33" s="15">
        <v>0</v>
      </c>
    </row>
    <row r="34" spans="1:6" x14ac:dyDescent="0.15">
      <c r="E34" s="14">
        <v>1</v>
      </c>
      <c r="F34" s="15">
        <v>0</v>
      </c>
    </row>
    <row r="35" spans="1:6" x14ac:dyDescent="0.15">
      <c r="E35" s="14">
        <v>1</v>
      </c>
      <c r="F35" s="15">
        <v>4.9810749432248302</v>
      </c>
    </row>
    <row r="36" spans="1:6" x14ac:dyDescent="0.15">
      <c r="E36" s="14">
        <v>1</v>
      </c>
      <c r="F36" s="15">
        <v>0</v>
      </c>
    </row>
    <row r="37" spans="1:6" x14ac:dyDescent="0.15">
      <c r="E37" s="14">
        <v>1</v>
      </c>
      <c r="F37" s="15">
        <v>4.1029523088569269</v>
      </c>
    </row>
    <row r="38" spans="1:6" x14ac:dyDescent="0.15">
      <c r="E38" s="14">
        <v>1</v>
      </c>
      <c r="F38" s="15">
        <v>5.359576078728236</v>
      </c>
    </row>
    <row r="39" spans="1:6" x14ac:dyDescent="0.15">
      <c r="E39" s="14">
        <v>1</v>
      </c>
      <c r="F39" s="15">
        <v>0.8024224072672218</v>
      </c>
    </row>
    <row r="40" spans="1:6" x14ac:dyDescent="0.15">
      <c r="E40" s="14">
        <v>1</v>
      </c>
      <c r="F40" s="15">
        <v>1.8925056775170326</v>
      </c>
    </row>
    <row r="41" spans="1:6" x14ac:dyDescent="0.15">
      <c r="E41" s="14">
        <v>1</v>
      </c>
      <c r="F41" s="15">
        <v>1.1960635881907646</v>
      </c>
    </row>
    <row r="42" spans="1:6" x14ac:dyDescent="0.15">
      <c r="E42" s="14">
        <v>1</v>
      </c>
      <c r="F42" s="15">
        <v>6.2225586676760036</v>
      </c>
    </row>
    <row r="43" spans="1:6" x14ac:dyDescent="0.15">
      <c r="E43" s="14">
        <v>1</v>
      </c>
      <c r="F43" s="15">
        <v>4.4965934897804694</v>
      </c>
    </row>
    <row r="44" spans="1:6" x14ac:dyDescent="0.15">
      <c r="A44" s="14" t="s">
        <v>18</v>
      </c>
      <c r="E44" s="14">
        <v>1</v>
      </c>
      <c r="F44" s="15">
        <v>0</v>
      </c>
    </row>
    <row r="45" spans="1:6" x14ac:dyDescent="0.15">
      <c r="E45" s="14">
        <v>1</v>
      </c>
      <c r="F45" s="15">
        <v>0</v>
      </c>
    </row>
    <row r="46" spans="1:6" x14ac:dyDescent="0.15">
      <c r="E46" s="14">
        <v>1</v>
      </c>
      <c r="F46" s="15">
        <v>1.4988644965934899</v>
      </c>
    </row>
    <row r="47" spans="1:6" x14ac:dyDescent="0.15">
      <c r="E47" s="14">
        <v>1</v>
      </c>
      <c r="F47" s="15">
        <v>0.8327024981074943</v>
      </c>
    </row>
    <row r="48" spans="1:6" x14ac:dyDescent="0.15">
      <c r="D48" s="14">
        <v>2</v>
      </c>
      <c r="E48" s="14">
        <v>1</v>
      </c>
      <c r="F48" s="15">
        <v>0</v>
      </c>
    </row>
    <row r="49" spans="1:6" x14ac:dyDescent="0.15">
      <c r="E49" s="14">
        <v>1</v>
      </c>
      <c r="F49" s="15">
        <v>0</v>
      </c>
    </row>
    <row r="50" spans="1:6" x14ac:dyDescent="0.15">
      <c r="E50" s="14">
        <v>1</v>
      </c>
      <c r="F50" s="15">
        <v>0</v>
      </c>
    </row>
    <row r="51" spans="1:6" x14ac:dyDescent="0.15">
      <c r="E51" s="14">
        <v>1</v>
      </c>
      <c r="F51" s="15">
        <v>3.6336109008327027</v>
      </c>
    </row>
    <row r="52" spans="1:6" x14ac:dyDescent="0.15">
      <c r="E52" s="14">
        <v>1</v>
      </c>
      <c r="F52" s="15">
        <v>2.437547312641938</v>
      </c>
    </row>
    <row r="53" spans="1:6" x14ac:dyDescent="0.15">
      <c r="E53" s="14">
        <v>1</v>
      </c>
      <c r="F53" s="15">
        <v>0</v>
      </c>
    </row>
    <row r="54" spans="1:6" x14ac:dyDescent="0.15">
      <c r="A54" s="14" t="s">
        <v>19</v>
      </c>
      <c r="D54" s="14">
        <v>2</v>
      </c>
      <c r="E54" s="14">
        <v>1</v>
      </c>
      <c r="F54" s="15">
        <v>1.0295230885692657</v>
      </c>
    </row>
    <row r="55" spans="1:6" x14ac:dyDescent="0.15">
      <c r="E55" s="14">
        <v>1</v>
      </c>
      <c r="F55" s="15">
        <v>0</v>
      </c>
    </row>
    <row r="56" spans="1:6" x14ac:dyDescent="0.15">
      <c r="E56" s="14">
        <v>1</v>
      </c>
      <c r="F56" s="15">
        <v>2.8009084027252085</v>
      </c>
    </row>
    <row r="57" spans="1:6" x14ac:dyDescent="0.15">
      <c r="D57" s="14">
        <v>2</v>
      </c>
      <c r="E57" s="14">
        <v>1</v>
      </c>
      <c r="F57" s="15">
        <v>3.3762301286903864</v>
      </c>
    </row>
    <row r="58" spans="1:6" x14ac:dyDescent="0.15">
      <c r="E58" s="14">
        <v>1</v>
      </c>
      <c r="F58" s="15">
        <v>3.3005299015897047</v>
      </c>
    </row>
    <row r="59" spans="1:6" x14ac:dyDescent="0.15">
      <c r="D59" s="14">
        <v>2</v>
      </c>
      <c r="E59" s="14">
        <v>1</v>
      </c>
      <c r="F59" s="15">
        <v>1.3626040878122634</v>
      </c>
    </row>
    <row r="60" spans="1:6" x14ac:dyDescent="0.15">
      <c r="E60" s="14">
        <v>1</v>
      </c>
      <c r="F60" s="15">
        <v>3.3762301286903864</v>
      </c>
    </row>
    <row r="61" spans="1:6" x14ac:dyDescent="0.15">
      <c r="E61" s="14">
        <v>1</v>
      </c>
      <c r="F61" s="15">
        <v>3.3005299015897047</v>
      </c>
    </row>
    <row r="62" spans="1:6" x14ac:dyDescent="0.15">
      <c r="E62" s="14">
        <v>1</v>
      </c>
      <c r="F62" s="15">
        <v>0</v>
      </c>
    </row>
    <row r="63" spans="1:6" x14ac:dyDescent="0.15">
      <c r="E63" s="14">
        <v>1</v>
      </c>
      <c r="F63" s="15">
        <v>2.437547312641938</v>
      </c>
    </row>
    <row r="64" spans="1:6" x14ac:dyDescent="0.15">
      <c r="E64" s="14">
        <v>1</v>
      </c>
      <c r="F64" s="15">
        <v>0.99924299772899328</v>
      </c>
    </row>
    <row r="65" spans="1:6" x14ac:dyDescent="0.15">
      <c r="E65" s="14">
        <v>1</v>
      </c>
      <c r="F65" s="15">
        <v>0</v>
      </c>
    </row>
    <row r="66" spans="1:6" x14ac:dyDescent="0.15">
      <c r="A66" s="14" t="s">
        <v>20</v>
      </c>
      <c r="E66" s="14">
        <v>1</v>
      </c>
      <c r="F66" s="15">
        <v>0</v>
      </c>
    </row>
    <row r="67" spans="1:6" x14ac:dyDescent="0.15">
      <c r="C67" s="14">
        <v>1</v>
      </c>
      <c r="F67" s="15">
        <v>5.238455715367146</v>
      </c>
    </row>
    <row r="68" spans="1:6" x14ac:dyDescent="0.15">
      <c r="E68" s="14">
        <v>1</v>
      </c>
      <c r="F68" s="15">
        <v>4.0726722180166544</v>
      </c>
    </row>
    <row r="69" spans="1:6" x14ac:dyDescent="0.15">
      <c r="E69" s="14">
        <v>1</v>
      </c>
      <c r="F69" s="15">
        <v>3.194549583648751</v>
      </c>
    </row>
    <row r="70" spans="1:6" x14ac:dyDescent="0.15">
      <c r="A70" s="14" t="s">
        <v>21</v>
      </c>
      <c r="E70" s="14">
        <v>1</v>
      </c>
      <c r="F70" s="15">
        <v>1.9682059046177138</v>
      </c>
    </row>
    <row r="71" spans="1:6" x14ac:dyDescent="0.15">
      <c r="E71" s="14">
        <v>1</v>
      </c>
      <c r="F71" s="15">
        <v>2.952308856926571</v>
      </c>
    </row>
    <row r="72" spans="1:6" x14ac:dyDescent="0.15">
      <c r="E72" s="14">
        <v>1</v>
      </c>
      <c r="F72" s="15">
        <v>6.1014383043149136</v>
      </c>
    </row>
    <row r="73" spans="1:6" x14ac:dyDescent="0.15">
      <c r="D73" s="14">
        <v>2</v>
      </c>
      <c r="E73" s="14">
        <v>1</v>
      </c>
      <c r="F73" s="15">
        <v>2.8463285389856172</v>
      </c>
    </row>
    <row r="74" spans="1:6" x14ac:dyDescent="0.15">
      <c r="E74" s="14">
        <v>1</v>
      </c>
      <c r="F74" s="15">
        <v>2.8614685844057535</v>
      </c>
    </row>
    <row r="75" spans="1:6" x14ac:dyDescent="0.15">
      <c r="E75" s="14">
        <v>1</v>
      </c>
      <c r="F75" s="15">
        <v>1.1809235427706284</v>
      </c>
    </row>
    <row r="76" spans="1:6" x14ac:dyDescent="0.15">
      <c r="E76" s="14">
        <v>1</v>
      </c>
      <c r="F76" s="15">
        <v>7.2066616199848603</v>
      </c>
    </row>
    <row r="77" spans="1:6" x14ac:dyDescent="0.15">
      <c r="E77" s="14">
        <v>1</v>
      </c>
      <c r="F77" s="15">
        <v>2.9220287660862985</v>
      </c>
    </row>
    <row r="78" spans="1:6" x14ac:dyDescent="0.15">
      <c r="E78" s="14">
        <v>1</v>
      </c>
      <c r="F78" s="15">
        <v>1.9076457229371688</v>
      </c>
    </row>
    <row r="79" spans="1:6" x14ac:dyDescent="0.15">
      <c r="E79" s="14">
        <v>1</v>
      </c>
      <c r="F79" s="15">
        <v>4.4633368756641865</v>
      </c>
    </row>
    <row r="80" spans="1:6" x14ac:dyDescent="0.15">
      <c r="A80" s="14" t="s">
        <v>29</v>
      </c>
      <c r="E80" s="14">
        <v>2</v>
      </c>
      <c r="F80" s="15">
        <v>0</v>
      </c>
    </row>
    <row r="81" spans="1:6" x14ac:dyDescent="0.15">
      <c r="E81" s="14">
        <v>1</v>
      </c>
      <c r="F81" s="15">
        <v>4.0970000000000084</v>
      </c>
    </row>
    <row r="82" spans="1:6" x14ac:dyDescent="0.15">
      <c r="E82" s="14">
        <v>1</v>
      </c>
      <c r="F82" s="15">
        <v>2.7639999999999816</v>
      </c>
    </row>
    <row r="83" spans="1:6" x14ac:dyDescent="0.15">
      <c r="E83" s="14">
        <v>2</v>
      </c>
      <c r="F83" s="15">
        <v>0</v>
      </c>
    </row>
    <row r="84" spans="1:6" x14ac:dyDescent="0.15">
      <c r="E84" s="14">
        <v>1</v>
      </c>
      <c r="F84" s="15">
        <v>1.0699999999999932</v>
      </c>
    </row>
    <row r="85" spans="1:6" x14ac:dyDescent="0.15">
      <c r="E85" s="14">
        <v>1</v>
      </c>
      <c r="F85" s="15">
        <v>3.6129999999999995</v>
      </c>
    </row>
    <row r="86" spans="1:6" x14ac:dyDescent="0.15">
      <c r="E86" s="14">
        <v>1</v>
      </c>
      <c r="F86" s="15">
        <v>4.1370000000000005</v>
      </c>
    </row>
    <row r="87" spans="1:6" x14ac:dyDescent="0.15">
      <c r="E87" s="14">
        <v>1</v>
      </c>
      <c r="F87" s="15">
        <v>2.8460000000000036</v>
      </c>
    </row>
    <row r="88" spans="1:6" x14ac:dyDescent="0.15">
      <c r="A88" s="14" t="s">
        <v>8</v>
      </c>
      <c r="E88" s="14" t="s">
        <v>30</v>
      </c>
      <c r="F88" s="15">
        <v>0.88700000000000045</v>
      </c>
    </row>
    <row r="89" spans="1:6" x14ac:dyDescent="0.15">
      <c r="E89" s="14">
        <v>2</v>
      </c>
      <c r="F89" s="15">
        <v>1.3930000000000007</v>
      </c>
    </row>
    <row r="90" spans="1:6" x14ac:dyDescent="0.15">
      <c r="E90" s="14">
        <v>2</v>
      </c>
      <c r="F90" s="15">
        <v>0</v>
      </c>
    </row>
    <row r="91" spans="1:6" x14ac:dyDescent="0.15">
      <c r="E91" s="14">
        <v>1</v>
      </c>
      <c r="F91" s="15">
        <v>3.6739999999999782</v>
      </c>
    </row>
    <row r="92" spans="1:6" x14ac:dyDescent="0.15">
      <c r="E92" s="14">
        <v>1</v>
      </c>
      <c r="F92" s="15">
        <v>2.382000000000005</v>
      </c>
    </row>
    <row r="93" spans="1:6" x14ac:dyDescent="0.15">
      <c r="E93" s="14">
        <v>1</v>
      </c>
      <c r="F93" s="15">
        <v>2.7049999999999841</v>
      </c>
    </row>
    <row r="94" spans="1:6" x14ac:dyDescent="0.15">
      <c r="A94" s="14" t="s">
        <v>11</v>
      </c>
      <c r="E94" s="14">
        <v>2</v>
      </c>
      <c r="F94" s="15">
        <v>0.5660000000000025</v>
      </c>
    </row>
    <row r="95" spans="1:6" x14ac:dyDescent="0.15">
      <c r="E95" s="14">
        <v>2</v>
      </c>
      <c r="F95" s="15">
        <v>0.52400000000000091</v>
      </c>
    </row>
    <row r="96" spans="1:6" x14ac:dyDescent="0.15">
      <c r="E96" s="14">
        <v>1</v>
      </c>
      <c r="F96" s="15">
        <v>4.8660000000000139</v>
      </c>
    </row>
    <row r="97" spans="1:6" x14ac:dyDescent="0.15">
      <c r="E97" s="14">
        <v>1</v>
      </c>
      <c r="F97" s="15">
        <v>4.7430000000000234</v>
      </c>
    </row>
    <row r="98" spans="1:6" x14ac:dyDescent="0.15">
      <c r="E98" s="14">
        <v>1</v>
      </c>
      <c r="F98" s="15">
        <v>7.7930000000000064</v>
      </c>
    </row>
    <row r="99" spans="1:6" x14ac:dyDescent="0.15">
      <c r="A99" s="14" t="s">
        <v>10</v>
      </c>
      <c r="E99" s="14">
        <v>2</v>
      </c>
      <c r="F99" s="15">
        <v>1.5339999999999989</v>
      </c>
    </row>
    <row r="100" spans="1:6" x14ac:dyDescent="0.15">
      <c r="E100" s="14">
        <v>2</v>
      </c>
      <c r="F100" s="15">
        <v>3.1099999999999994</v>
      </c>
    </row>
    <row r="101" spans="1:6" x14ac:dyDescent="0.15">
      <c r="E101" s="14">
        <v>1</v>
      </c>
      <c r="F101" s="15">
        <v>1.7370000000000232</v>
      </c>
    </row>
    <row r="102" spans="1:6" x14ac:dyDescent="0.15">
      <c r="E102" s="14">
        <v>2</v>
      </c>
      <c r="F102" s="15">
        <v>0</v>
      </c>
    </row>
    <row r="103" spans="1:6" x14ac:dyDescent="0.15">
      <c r="A103" s="14" t="s">
        <v>9</v>
      </c>
      <c r="E103" s="14">
        <v>2</v>
      </c>
      <c r="F103" s="15">
        <v>0</v>
      </c>
    </row>
    <row r="104" spans="1:6" x14ac:dyDescent="0.15">
      <c r="E104" s="14">
        <v>1</v>
      </c>
      <c r="F104" s="15">
        <v>1.2730000000000103</v>
      </c>
    </row>
    <row r="105" spans="1:6" x14ac:dyDescent="0.15">
      <c r="E105" s="14">
        <v>3</v>
      </c>
      <c r="F105" s="15">
        <v>0</v>
      </c>
    </row>
    <row r="106" spans="1:6" x14ac:dyDescent="0.15">
      <c r="E106" s="14">
        <v>1</v>
      </c>
      <c r="F106" s="15">
        <v>2.7050000000000125</v>
      </c>
    </row>
    <row r="107" spans="1:6" x14ac:dyDescent="0.15">
      <c r="E107" s="14">
        <v>1</v>
      </c>
      <c r="F107" s="15">
        <v>4.3000000000000114</v>
      </c>
    </row>
    <row r="108" spans="1:6" x14ac:dyDescent="0.15">
      <c r="E108" s="14">
        <v>1</v>
      </c>
      <c r="F108" s="15">
        <v>5.3489999999999895</v>
      </c>
    </row>
    <row r="109" spans="1:6" x14ac:dyDescent="0.15">
      <c r="A109" s="14" t="s">
        <v>31</v>
      </c>
      <c r="E109" s="14">
        <v>1</v>
      </c>
      <c r="F109" s="15">
        <v>2.4819999999999993</v>
      </c>
    </row>
    <row r="110" spans="1:6" x14ac:dyDescent="0.15">
      <c r="E110" s="14">
        <v>1</v>
      </c>
      <c r="F110" s="15">
        <v>3.3699999999999761</v>
      </c>
    </row>
    <row r="111" spans="1:6" x14ac:dyDescent="0.15">
      <c r="E111" s="14">
        <v>1</v>
      </c>
      <c r="F111" s="15">
        <v>4.2789999999999964</v>
      </c>
    </row>
    <row r="112" spans="1:6" x14ac:dyDescent="0.15">
      <c r="E112" s="14">
        <v>1</v>
      </c>
      <c r="F112" s="15">
        <v>5.3299999999999841</v>
      </c>
    </row>
    <row r="113" spans="5:6" x14ac:dyDescent="0.15">
      <c r="E113" s="14">
        <v>1</v>
      </c>
      <c r="F113" s="15">
        <v>6.5400000000000205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3"/>
  <sheetViews>
    <sheetView topLeftCell="A31" workbookViewId="0">
      <selection activeCell="G15" sqref="G15"/>
    </sheetView>
  </sheetViews>
  <sheetFormatPr defaultColWidth="9" defaultRowHeight="13.5" x14ac:dyDescent="0.15"/>
  <cols>
    <col min="1" max="1" width="13.375" style="17" customWidth="1"/>
    <col min="2" max="3" width="9" style="17"/>
    <col min="4" max="4" width="9.5" style="17" customWidth="1"/>
    <col min="5" max="16384" width="9" style="3"/>
  </cols>
  <sheetData>
    <row r="1" spans="1:4" x14ac:dyDescent="0.15">
      <c r="A1" s="17" t="s">
        <v>99</v>
      </c>
      <c r="B1" s="17" t="s">
        <v>33</v>
      </c>
      <c r="C1" s="17" t="s">
        <v>38</v>
      </c>
      <c r="D1" s="17" t="s">
        <v>34</v>
      </c>
    </row>
    <row r="2" spans="1:4" x14ac:dyDescent="0.15">
      <c r="A2" s="18" t="s">
        <v>39</v>
      </c>
      <c r="B2" s="17">
        <v>1</v>
      </c>
      <c r="C2" s="19">
        <v>1.257000000000005</v>
      </c>
      <c r="D2" s="17">
        <v>20181218</v>
      </c>
    </row>
    <row r="3" spans="1:4" x14ac:dyDescent="0.15">
      <c r="B3" s="17">
        <v>1</v>
      </c>
      <c r="C3" s="19">
        <v>0.95400000000000773</v>
      </c>
    </row>
    <row r="4" spans="1:4" x14ac:dyDescent="0.15">
      <c r="B4" s="17">
        <v>1</v>
      </c>
      <c r="C4" s="19">
        <v>1.4069999999999823</v>
      </c>
    </row>
    <row r="5" spans="1:4" x14ac:dyDescent="0.15">
      <c r="B5" s="17">
        <v>1</v>
      </c>
      <c r="C5" s="19">
        <v>4.2379999999999995</v>
      </c>
    </row>
    <row r="6" spans="1:4" x14ac:dyDescent="0.15">
      <c r="B6" s="17">
        <v>1</v>
      </c>
      <c r="C6" s="19">
        <v>5.0720000000000027</v>
      </c>
    </row>
    <row r="7" spans="1:4" x14ac:dyDescent="0.15">
      <c r="B7" s="17">
        <v>1</v>
      </c>
      <c r="C7" s="19">
        <v>4.5259999999999536</v>
      </c>
    </row>
    <row r="8" spans="1:4" x14ac:dyDescent="0.15">
      <c r="B8" s="17">
        <v>1</v>
      </c>
      <c r="C8" s="19">
        <v>1.5739999999999554</v>
      </c>
    </row>
    <row r="9" spans="1:4" x14ac:dyDescent="0.15">
      <c r="A9" s="17" t="s">
        <v>40</v>
      </c>
      <c r="B9" s="17">
        <v>1</v>
      </c>
      <c r="C9" s="19">
        <v>1.4230000000000018</v>
      </c>
    </row>
    <row r="10" spans="1:4" x14ac:dyDescent="0.15">
      <c r="B10" s="17">
        <v>1</v>
      </c>
      <c r="C10" s="19">
        <v>1.6500000000000057</v>
      </c>
    </row>
    <row r="11" spans="1:4" x14ac:dyDescent="0.15">
      <c r="B11" s="17">
        <v>1</v>
      </c>
      <c r="C11" s="19">
        <v>2.1650000000000205</v>
      </c>
    </row>
    <row r="12" spans="1:4" x14ac:dyDescent="0.15">
      <c r="B12" s="17">
        <v>1</v>
      </c>
      <c r="C12" s="19">
        <v>3.25</v>
      </c>
    </row>
    <row r="13" spans="1:4" x14ac:dyDescent="0.15">
      <c r="B13" s="17">
        <v>1</v>
      </c>
      <c r="C13" s="19">
        <v>1.6949999999999932</v>
      </c>
    </row>
    <row r="14" spans="1:4" x14ac:dyDescent="0.15">
      <c r="B14" s="17">
        <v>0</v>
      </c>
      <c r="C14" s="19">
        <v>4.7699999999999818</v>
      </c>
    </row>
    <row r="15" spans="1:4" x14ac:dyDescent="0.15">
      <c r="B15" s="17">
        <v>1</v>
      </c>
      <c r="C15" s="19">
        <v>3.9510000000000218</v>
      </c>
    </row>
    <row r="16" spans="1:4" x14ac:dyDescent="0.15">
      <c r="B16" s="17">
        <v>1</v>
      </c>
      <c r="C16" s="19">
        <v>5.8389999999999986</v>
      </c>
    </row>
    <row r="17" spans="1:3" x14ac:dyDescent="0.15">
      <c r="B17" s="17">
        <v>1</v>
      </c>
      <c r="C17" s="19">
        <v>2.875</v>
      </c>
    </row>
    <row r="18" spans="1:3" x14ac:dyDescent="0.15">
      <c r="B18" s="17">
        <v>1</v>
      </c>
      <c r="C18" s="19">
        <v>5.9460000000000264</v>
      </c>
    </row>
    <row r="19" spans="1:3" x14ac:dyDescent="0.15">
      <c r="A19" s="17" t="s">
        <v>41</v>
      </c>
      <c r="B19" s="17">
        <v>1</v>
      </c>
      <c r="C19" s="19">
        <v>2.851</v>
      </c>
    </row>
    <row r="20" spans="1:3" x14ac:dyDescent="0.15">
      <c r="B20" s="17">
        <v>1</v>
      </c>
      <c r="C20" s="19">
        <v>2.5430000000000099</v>
      </c>
    </row>
    <row r="21" spans="1:3" x14ac:dyDescent="0.15">
      <c r="B21" s="17">
        <v>1</v>
      </c>
      <c r="C21" s="19">
        <v>3.5509999999999899</v>
      </c>
    </row>
    <row r="22" spans="1:3" x14ac:dyDescent="0.15">
      <c r="B22" s="17">
        <v>1</v>
      </c>
      <c r="C22" s="19">
        <v>3.7549999999999999</v>
      </c>
    </row>
    <row r="23" spans="1:3" x14ac:dyDescent="0.15">
      <c r="B23" s="17">
        <v>1</v>
      </c>
      <c r="C23" s="19">
        <v>3.28399999999999</v>
      </c>
    </row>
    <row r="24" spans="1:3" x14ac:dyDescent="0.15">
      <c r="A24" s="17" t="s">
        <v>42</v>
      </c>
      <c r="B24" s="17">
        <v>1</v>
      </c>
      <c r="C24" s="19">
        <v>3.3100000000000023</v>
      </c>
    </row>
    <row r="25" spans="1:3" x14ac:dyDescent="0.15">
      <c r="B25" s="17">
        <v>1</v>
      </c>
      <c r="C25" s="19">
        <v>4.5120000000000005</v>
      </c>
    </row>
    <row r="26" spans="1:3" x14ac:dyDescent="0.15">
      <c r="B26" s="17">
        <v>0</v>
      </c>
      <c r="C26" s="19">
        <v>2.3009999999999877</v>
      </c>
    </row>
    <row r="27" spans="1:3" x14ac:dyDescent="0.15">
      <c r="B27" s="17">
        <v>1</v>
      </c>
      <c r="C27" s="19">
        <v>1.1820000000000164</v>
      </c>
    </row>
    <row r="28" spans="1:3" x14ac:dyDescent="0.15">
      <c r="B28" s="17">
        <v>1</v>
      </c>
      <c r="C28" s="19">
        <v>4.9610000000000127</v>
      </c>
    </row>
    <row r="29" spans="1:3" x14ac:dyDescent="0.15">
      <c r="B29" s="17">
        <v>1</v>
      </c>
      <c r="C29" s="19">
        <v>3.3659999999999854</v>
      </c>
    </row>
    <row r="30" spans="1:3" x14ac:dyDescent="0.15">
      <c r="A30" s="17" t="s">
        <v>43</v>
      </c>
      <c r="B30" s="17">
        <v>1</v>
      </c>
      <c r="C30" s="19">
        <v>0.83199999999999363</v>
      </c>
    </row>
    <row r="31" spans="1:3" x14ac:dyDescent="0.15">
      <c r="B31" s="17">
        <v>1</v>
      </c>
      <c r="C31" s="19">
        <v>3.9979999999999905</v>
      </c>
    </row>
    <row r="32" spans="1:3" x14ac:dyDescent="0.15">
      <c r="B32" s="17">
        <v>1</v>
      </c>
      <c r="C32" s="19">
        <v>2.4089999999999918</v>
      </c>
    </row>
    <row r="33" spans="1:3" x14ac:dyDescent="0.15">
      <c r="B33" s="17">
        <v>1</v>
      </c>
      <c r="C33" s="19">
        <v>4.48599999999999</v>
      </c>
    </row>
    <row r="34" spans="1:3" x14ac:dyDescent="0.15">
      <c r="B34" s="17">
        <v>1</v>
      </c>
      <c r="C34" s="19">
        <v>1.9679999999999609</v>
      </c>
    </row>
    <row r="35" spans="1:3" x14ac:dyDescent="0.15">
      <c r="B35" s="17">
        <v>1</v>
      </c>
      <c r="C35" s="19">
        <v>3.2810000000000628</v>
      </c>
    </row>
    <row r="36" spans="1:3" x14ac:dyDescent="0.15">
      <c r="B36" s="17">
        <v>1</v>
      </c>
      <c r="C36" s="19">
        <v>3.7529999999999291</v>
      </c>
    </row>
    <row r="37" spans="1:3" x14ac:dyDescent="0.15">
      <c r="B37" s="17">
        <v>1</v>
      </c>
      <c r="C37" s="19">
        <v>2.4519999999999982</v>
      </c>
    </row>
    <row r="38" spans="1:3" x14ac:dyDescent="0.15">
      <c r="B38" s="17">
        <v>1</v>
      </c>
      <c r="C38" s="19">
        <v>3.9660000000000082</v>
      </c>
    </row>
    <row r="39" spans="1:3" x14ac:dyDescent="0.15">
      <c r="B39" s="17">
        <v>1</v>
      </c>
      <c r="C39" s="19">
        <v>5.1630000000000109</v>
      </c>
    </row>
    <row r="40" spans="1:3" x14ac:dyDescent="0.15">
      <c r="A40" s="17" t="s">
        <v>40</v>
      </c>
      <c r="B40" s="17">
        <v>1</v>
      </c>
      <c r="C40" s="19">
        <v>0.84799999999999898</v>
      </c>
    </row>
    <row r="41" spans="1:3" x14ac:dyDescent="0.15">
      <c r="B41" s="17">
        <v>1</v>
      </c>
      <c r="C41" s="19">
        <v>2.2089999999999748</v>
      </c>
    </row>
    <row r="42" spans="1:3" x14ac:dyDescent="0.15">
      <c r="B42" s="17">
        <v>1</v>
      </c>
      <c r="C42" s="19">
        <v>2.0579999999999927</v>
      </c>
    </row>
    <row r="43" spans="1:3" x14ac:dyDescent="0.15">
      <c r="B43" s="17">
        <v>1</v>
      </c>
      <c r="C43" s="19">
        <v>3.679000000000002</v>
      </c>
    </row>
    <row r="44" spans="1:3" x14ac:dyDescent="0.15">
      <c r="B44" s="17">
        <v>1</v>
      </c>
      <c r="C44" s="19">
        <v>2.4379999999999882</v>
      </c>
    </row>
    <row r="45" spans="1:3" x14ac:dyDescent="0.15">
      <c r="B45" s="17">
        <v>1</v>
      </c>
      <c r="C45" s="19">
        <v>2.771000000000015</v>
      </c>
    </row>
    <row r="46" spans="1:3" x14ac:dyDescent="0.15">
      <c r="B46" s="17">
        <v>1</v>
      </c>
      <c r="C46" s="19">
        <v>7.4150000000000205</v>
      </c>
    </row>
    <row r="47" spans="1:3" x14ac:dyDescent="0.15">
      <c r="B47" s="17">
        <v>1</v>
      </c>
      <c r="C47" s="19">
        <v>1.8480000000000132</v>
      </c>
    </row>
    <row r="48" spans="1:3" x14ac:dyDescent="0.15">
      <c r="B48" s="17">
        <v>1</v>
      </c>
      <c r="C48" s="19">
        <v>1.9540000000000077</v>
      </c>
    </row>
    <row r="49" spans="1:3" x14ac:dyDescent="0.15">
      <c r="A49" s="17" t="s">
        <v>41</v>
      </c>
      <c r="B49" s="17">
        <v>1</v>
      </c>
      <c r="C49" s="19">
        <v>2.2560000000000002</v>
      </c>
    </row>
    <row r="50" spans="1:3" x14ac:dyDescent="0.15">
      <c r="B50" s="17">
        <v>1</v>
      </c>
      <c r="C50" s="19">
        <v>1.2869999999999777</v>
      </c>
    </row>
    <row r="51" spans="1:3" x14ac:dyDescent="0.15">
      <c r="B51" s="17">
        <v>1</v>
      </c>
      <c r="C51" s="19">
        <v>3.8449999999999989</v>
      </c>
    </row>
    <row r="52" spans="1:3" x14ac:dyDescent="0.15">
      <c r="B52" s="17">
        <v>1</v>
      </c>
      <c r="C52" s="19">
        <v>2.9960000000000093</v>
      </c>
    </row>
    <row r="53" spans="1:3" x14ac:dyDescent="0.15">
      <c r="B53" s="17">
        <v>1</v>
      </c>
      <c r="C53" s="19">
        <v>2.4359999999999786</v>
      </c>
    </row>
    <row r="54" spans="1:3" x14ac:dyDescent="0.15">
      <c r="B54" s="17">
        <v>1</v>
      </c>
      <c r="C54" s="19">
        <v>2.2810000000000059</v>
      </c>
    </row>
    <row r="55" spans="1:3" x14ac:dyDescent="0.15">
      <c r="B55" s="17">
        <v>1</v>
      </c>
      <c r="C55" s="19">
        <v>2.6490000000000009</v>
      </c>
    </row>
    <row r="56" spans="1:3" x14ac:dyDescent="0.15">
      <c r="B56" s="17">
        <v>1</v>
      </c>
      <c r="C56" s="19">
        <v>3.7090000000000032</v>
      </c>
    </row>
    <row r="57" spans="1:3" x14ac:dyDescent="0.15">
      <c r="B57" s="17">
        <v>1</v>
      </c>
      <c r="C57" s="19">
        <v>6.1120000000000232</v>
      </c>
    </row>
    <row r="58" spans="1:3" x14ac:dyDescent="0.15">
      <c r="B58" s="17">
        <v>1</v>
      </c>
      <c r="C58" s="19">
        <v>3.9470000000000027</v>
      </c>
    </row>
    <row r="59" spans="1:3" x14ac:dyDescent="0.15">
      <c r="B59" s="17">
        <v>1</v>
      </c>
      <c r="C59" s="19">
        <v>3.8870000000000573</v>
      </c>
    </row>
    <row r="60" spans="1:3" x14ac:dyDescent="0.15">
      <c r="B60" s="17">
        <v>1</v>
      </c>
      <c r="C60" s="19">
        <v>4.3160000000000309</v>
      </c>
    </row>
    <row r="61" spans="1:3" x14ac:dyDescent="0.15">
      <c r="B61" s="17">
        <v>1</v>
      </c>
      <c r="C61" s="19">
        <v>6.7380000000000564</v>
      </c>
    </row>
    <row r="62" spans="1:3" x14ac:dyDescent="0.15">
      <c r="A62" s="17" t="s">
        <v>42</v>
      </c>
      <c r="B62" s="17">
        <v>1</v>
      </c>
      <c r="C62" s="19">
        <v>2.3930000000000007</v>
      </c>
    </row>
    <row r="63" spans="1:3" x14ac:dyDescent="0.15">
      <c r="B63" s="17">
        <v>1</v>
      </c>
      <c r="C63" s="19">
        <v>1.77800000000002</v>
      </c>
    </row>
    <row r="64" spans="1:3" x14ac:dyDescent="0.15">
      <c r="B64" s="17">
        <v>1</v>
      </c>
      <c r="C64" s="19">
        <v>1.4830000000000041</v>
      </c>
    </row>
    <row r="65" spans="1:3" x14ac:dyDescent="0.15">
      <c r="B65" s="17">
        <v>1</v>
      </c>
      <c r="C65" s="19">
        <v>1.2719999999999914</v>
      </c>
    </row>
    <row r="66" spans="1:3" x14ac:dyDescent="0.15">
      <c r="B66" s="17">
        <v>1</v>
      </c>
      <c r="C66" s="19">
        <v>1.6510000000000105</v>
      </c>
    </row>
    <row r="67" spans="1:3" x14ac:dyDescent="0.15">
      <c r="B67" s="17">
        <v>1</v>
      </c>
      <c r="C67" s="19">
        <v>5.1469999999999914</v>
      </c>
    </row>
    <row r="68" spans="1:3" x14ac:dyDescent="0.15">
      <c r="B68" s="17">
        <v>1</v>
      </c>
      <c r="C68" s="19">
        <v>5.2719999999999914</v>
      </c>
    </row>
    <row r="69" spans="1:3" x14ac:dyDescent="0.15">
      <c r="B69" s="17">
        <v>1</v>
      </c>
      <c r="C69" s="19">
        <v>4.2239999999999895</v>
      </c>
    </row>
    <row r="70" spans="1:3" x14ac:dyDescent="0.15">
      <c r="B70" s="17">
        <v>1</v>
      </c>
      <c r="C70" s="19">
        <v>7.4399999999999977</v>
      </c>
    </row>
    <row r="71" spans="1:3" x14ac:dyDescent="0.15">
      <c r="A71" s="17" t="s">
        <v>44</v>
      </c>
      <c r="B71" s="17">
        <v>1</v>
      </c>
      <c r="C71" s="19">
        <v>1.0900000000000034</v>
      </c>
    </row>
    <row r="72" spans="1:3" x14ac:dyDescent="0.15">
      <c r="B72" s="17">
        <v>1</v>
      </c>
      <c r="C72" s="19">
        <v>3.0180000000000007</v>
      </c>
    </row>
    <row r="73" spans="1:3" x14ac:dyDescent="0.15">
      <c r="B73" s="17">
        <v>1</v>
      </c>
      <c r="C73" s="19">
        <v>3.6019999999999754</v>
      </c>
    </row>
    <row r="74" spans="1:3" x14ac:dyDescent="0.15">
      <c r="B74" s="17">
        <v>1</v>
      </c>
      <c r="C74" s="19">
        <v>6.8840000000000146</v>
      </c>
    </row>
    <row r="75" spans="1:3" x14ac:dyDescent="0.15">
      <c r="B75" s="17">
        <v>1</v>
      </c>
      <c r="C75" s="19">
        <v>4.2250000000000227</v>
      </c>
    </row>
    <row r="76" spans="1:3" x14ac:dyDescent="0.15">
      <c r="B76" s="17">
        <v>1</v>
      </c>
      <c r="C76" s="19">
        <v>4.1879999999999882</v>
      </c>
    </row>
    <row r="77" spans="1:3" x14ac:dyDescent="0.15">
      <c r="B77" s="17">
        <v>1</v>
      </c>
      <c r="C77" s="19">
        <v>6.7669999999999959</v>
      </c>
    </row>
    <row r="78" spans="1:3" x14ac:dyDescent="0.15">
      <c r="B78" s="17">
        <v>1</v>
      </c>
      <c r="C78" s="19">
        <v>2.0380000000000109</v>
      </c>
    </row>
    <row r="79" spans="1:3" x14ac:dyDescent="0.15">
      <c r="B79" s="17">
        <v>1</v>
      </c>
      <c r="C79" s="19">
        <v>2.4209999999999923</v>
      </c>
    </row>
    <row r="80" spans="1:3" x14ac:dyDescent="0.15">
      <c r="B80" s="17">
        <v>1</v>
      </c>
      <c r="C80" s="19">
        <v>6.2030000000000882</v>
      </c>
    </row>
    <row r="81" spans="1:3" x14ac:dyDescent="0.15">
      <c r="B81" s="17">
        <v>1</v>
      </c>
      <c r="C81" s="19">
        <v>7.2060000000000173</v>
      </c>
    </row>
    <row r="82" spans="1:3" x14ac:dyDescent="0.15">
      <c r="B82" s="17">
        <v>1</v>
      </c>
      <c r="C82" s="19">
        <v>8.3580000000000609</v>
      </c>
    </row>
    <row r="83" spans="1:3" x14ac:dyDescent="0.15">
      <c r="B83" s="17">
        <v>1</v>
      </c>
      <c r="C83" s="19">
        <v>4.7240000000000464</v>
      </c>
    </row>
    <row r="84" spans="1:3" x14ac:dyDescent="0.15">
      <c r="B84" s="17">
        <v>1</v>
      </c>
      <c r="C84" s="19">
        <v>4.4510000000000218</v>
      </c>
    </row>
    <row r="85" spans="1:3" x14ac:dyDescent="0.15">
      <c r="A85" s="17" t="s">
        <v>45</v>
      </c>
      <c r="B85" s="17">
        <v>1</v>
      </c>
      <c r="C85" s="19">
        <v>1.9669999999999987</v>
      </c>
    </row>
    <row r="86" spans="1:3" x14ac:dyDescent="0.15">
      <c r="B86" s="17">
        <v>1</v>
      </c>
      <c r="C86" s="19">
        <v>2.8810000000000002</v>
      </c>
    </row>
    <row r="87" spans="1:3" x14ac:dyDescent="0.15">
      <c r="B87" s="17">
        <v>1</v>
      </c>
      <c r="C87" s="19">
        <v>2.3930000000000007</v>
      </c>
    </row>
    <row r="88" spans="1:3" x14ac:dyDescent="0.15">
      <c r="B88" s="17">
        <v>1</v>
      </c>
      <c r="C88" s="19">
        <v>7.8079999999999927</v>
      </c>
    </row>
    <row r="89" spans="1:3" x14ac:dyDescent="0.15">
      <c r="B89" s="17">
        <v>1</v>
      </c>
      <c r="C89" s="19">
        <v>4.6270000000000095</v>
      </c>
    </row>
    <row r="90" spans="1:3" x14ac:dyDescent="0.15">
      <c r="B90" s="17">
        <v>1</v>
      </c>
      <c r="C90" s="19">
        <v>8.7760000000000105</v>
      </c>
    </row>
    <row r="91" spans="1:3" x14ac:dyDescent="0.15">
      <c r="A91" s="17" t="s">
        <v>46</v>
      </c>
      <c r="B91" s="17">
        <v>1</v>
      </c>
      <c r="C91" s="19">
        <v>0.69700000000000273</v>
      </c>
    </row>
    <row r="92" spans="1:3" x14ac:dyDescent="0.15">
      <c r="B92" s="17">
        <v>1</v>
      </c>
      <c r="C92" s="19">
        <v>10.780000000000001</v>
      </c>
    </row>
    <row r="93" spans="1:3" x14ac:dyDescent="0.15">
      <c r="B93" s="17">
        <v>1</v>
      </c>
      <c r="C93" s="19">
        <v>9.5629999999999882</v>
      </c>
    </row>
    <row r="94" spans="1:3" x14ac:dyDescent="0.15">
      <c r="A94" s="17" t="s">
        <v>47</v>
      </c>
      <c r="B94" s="17">
        <v>1</v>
      </c>
      <c r="C94" s="19">
        <v>1.3029999999999973</v>
      </c>
    </row>
    <row r="95" spans="1:3" x14ac:dyDescent="0.15">
      <c r="B95" s="17">
        <v>1</v>
      </c>
      <c r="C95" s="19">
        <v>1.6870000000000118</v>
      </c>
    </row>
    <row r="96" spans="1:3" x14ac:dyDescent="0.15">
      <c r="B96" s="17">
        <v>1</v>
      </c>
      <c r="C96" s="19">
        <v>1.5450000000000159</v>
      </c>
    </row>
    <row r="97" spans="1:3" x14ac:dyDescent="0.15">
      <c r="A97" s="17" t="s">
        <v>48</v>
      </c>
      <c r="B97" s="17">
        <v>1</v>
      </c>
      <c r="C97" s="19">
        <v>2.6189999999999998</v>
      </c>
    </row>
    <row r="98" spans="1:3" x14ac:dyDescent="0.15">
      <c r="B98" s="17">
        <v>1</v>
      </c>
      <c r="C98" s="19">
        <v>1.8029999999999973</v>
      </c>
    </row>
    <row r="99" spans="1:3" x14ac:dyDescent="0.15">
      <c r="B99" s="17">
        <v>1</v>
      </c>
      <c r="C99" s="19">
        <v>1.5889999999999986</v>
      </c>
    </row>
    <row r="100" spans="1:3" x14ac:dyDescent="0.15">
      <c r="B100" s="17">
        <v>1</v>
      </c>
      <c r="C100" s="19">
        <v>3.375</v>
      </c>
    </row>
    <row r="101" spans="1:3" x14ac:dyDescent="0.15">
      <c r="B101" s="17">
        <v>1</v>
      </c>
      <c r="C101" s="19">
        <v>2.9069999999999823</v>
      </c>
    </row>
    <row r="102" spans="1:3" x14ac:dyDescent="0.15">
      <c r="B102" s="17">
        <v>1</v>
      </c>
      <c r="C102" s="19">
        <v>2.9060000000000059</v>
      </c>
    </row>
    <row r="103" spans="1:3" x14ac:dyDescent="0.15">
      <c r="B103" s="17">
        <v>1</v>
      </c>
      <c r="C103" s="19">
        <v>2.785000000000025</v>
      </c>
    </row>
    <row r="104" spans="1:3" x14ac:dyDescent="0.15">
      <c r="B104" s="17">
        <v>1</v>
      </c>
      <c r="C104" s="19">
        <v>3.3920000000000528</v>
      </c>
    </row>
    <row r="105" spans="1:3" x14ac:dyDescent="0.15">
      <c r="B105" s="17">
        <v>1</v>
      </c>
      <c r="C105" s="19">
        <v>4.7690000000000055</v>
      </c>
    </row>
    <row r="106" spans="1:3" x14ac:dyDescent="0.15">
      <c r="B106" s="17">
        <v>1</v>
      </c>
      <c r="C106" s="19">
        <v>1.6200000000000045</v>
      </c>
    </row>
    <row r="107" spans="1:3" x14ac:dyDescent="0.15">
      <c r="B107" s="17">
        <v>1</v>
      </c>
      <c r="C107" s="19">
        <v>4.0259999999999536</v>
      </c>
    </row>
    <row r="108" spans="1:3" x14ac:dyDescent="0.15">
      <c r="B108" s="17">
        <v>1</v>
      </c>
      <c r="C108" s="19">
        <v>4.875</v>
      </c>
    </row>
    <row r="109" spans="1:3" x14ac:dyDescent="0.15">
      <c r="B109" s="17">
        <v>1</v>
      </c>
      <c r="C109" s="19">
        <v>4.2789999999999964</v>
      </c>
    </row>
    <row r="110" spans="1:3" x14ac:dyDescent="0.15">
      <c r="B110" s="17">
        <v>1</v>
      </c>
      <c r="C110" s="19">
        <v>2.7450000000000045</v>
      </c>
    </row>
    <row r="111" spans="1:3" x14ac:dyDescent="0.15">
      <c r="B111" s="17">
        <v>1</v>
      </c>
      <c r="C111" s="19">
        <v>4.9010000000000673</v>
      </c>
    </row>
    <row r="112" spans="1:3" x14ac:dyDescent="0.15">
      <c r="B112" s="17">
        <v>1</v>
      </c>
      <c r="C112" s="19">
        <v>4.5890000000000555</v>
      </c>
    </row>
    <row r="113" spans="1:3" x14ac:dyDescent="0.15">
      <c r="B113" s="17">
        <v>1</v>
      </c>
      <c r="C113" s="19">
        <v>5.9510000000000218</v>
      </c>
    </row>
    <row r="114" spans="1:3" x14ac:dyDescent="0.15">
      <c r="B114" s="17">
        <v>1</v>
      </c>
      <c r="C114" s="19">
        <v>3.8010000000000446</v>
      </c>
    </row>
    <row r="115" spans="1:3" x14ac:dyDescent="0.15">
      <c r="B115" s="17">
        <v>1</v>
      </c>
      <c r="C115" s="19">
        <v>4.1569999999999254</v>
      </c>
    </row>
    <row r="116" spans="1:3" x14ac:dyDescent="0.15">
      <c r="B116" s="17">
        <v>1</v>
      </c>
      <c r="C116" s="19">
        <v>3.5579999999999927</v>
      </c>
    </row>
    <row r="117" spans="1:3" x14ac:dyDescent="0.15">
      <c r="B117" s="17">
        <v>1</v>
      </c>
      <c r="C117" s="19">
        <v>6.9400000000000546</v>
      </c>
    </row>
    <row r="118" spans="1:3" x14ac:dyDescent="0.15">
      <c r="B118" s="17">
        <v>1</v>
      </c>
      <c r="C118" s="19">
        <v>3.1000000000001364</v>
      </c>
    </row>
    <row r="119" spans="1:3" x14ac:dyDescent="0.15">
      <c r="B119" s="17">
        <v>1</v>
      </c>
      <c r="C119" s="19">
        <v>5.2039999999999509</v>
      </c>
    </row>
    <row r="120" spans="1:3" x14ac:dyDescent="0.15">
      <c r="B120" s="17">
        <v>1</v>
      </c>
      <c r="C120" s="19">
        <v>7.4329999999999927</v>
      </c>
    </row>
    <row r="121" spans="1:3" x14ac:dyDescent="0.15">
      <c r="B121" s="17">
        <v>1</v>
      </c>
      <c r="C121" s="19">
        <v>3.9819999999999709</v>
      </c>
    </row>
    <row r="122" spans="1:3" x14ac:dyDescent="0.15">
      <c r="B122" s="17">
        <v>1</v>
      </c>
      <c r="C122" s="19">
        <v>2.4230000000000018</v>
      </c>
    </row>
    <row r="123" spans="1:3" x14ac:dyDescent="0.15">
      <c r="B123" s="17">
        <v>1</v>
      </c>
      <c r="C123" s="19">
        <v>3.7260000000001128</v>
      </c>
    </row>
    <row r="124" spans="1:3" x14ac:dyDescent="0.15">
      <c r="A124" s="17" t="s">
        <v>49</v>
      </c>
      <c r="B124" s="17">
        <v>1</v>
      </c>
      <c r="C124" s="19">
        <v>0.56000000000000227</v>
      </c>
    </row>
    <row r="125" spans="1:3" x14ac:dyDescent="0.15">
      <c r="B125" s="17">
        <v>1</v>
      </c>
      <c r="C125" s="19">
        <v>0.6209999999999809</v>
      </c>
    </row>
    <row r="126" spans="1:3" x14ac:dyDescent="0.15">
      <c r="B126" s="17">
        <v>1</v>
      </c>
      <c r="C126" s="19">
        <v>2.2090000000000032</v>
      </c>
    </row>
    <row r="127" spans="1:3" x14ac:dyDescent="0.15">
      <c r="B127" s="17">
        <v>1</v>
      </c>
      <c r="C127" s="19">
        <v>2.8919999999999959</v>
      </c>
    </row>
    <row r="128" spans="1:3" x14ac:dyDescent="0.15">
      <c r="B128" s="17">
        <v>1</v>
      </c>
      <c r="C128" s="19">
        <v>1.1200000000000045</v>
      </c>
    </row>
    <row r="129" spans="1:3" x14ac:dyDescent="0.15">
      <c r="B129" s="17">
        <v>1</v>
      </c>
      <c r="C129" s="19">
        <v>4.2529999999999859</v>
      </c>
    </row>
    <row r="130" spans="1:3" x14ac:dyDescent="0.15">
      <c r="B130" s="17">
        <v>1</v>
      </c>
      <c r="C130" s="19">
        <v>3.8000000000000114</v>
      </c>
    </row>
    <row r="131" spans="1:3" x14ac:dyDescent="0.15">
      <c r="B131" s="17">
        <v>1</v>
      </c>
      <c r="C131" s="19">
        <v>1.3009999999999877</v>
      </c>
    </row>
    <row r="132" spans="1:3" x14ac:dyDescent="0.15">
      <c r="B132" s="17">
        <v>1</v>
      </c>
      <c r="C132" s="19">
        <v>4.9610000000000127</v>
      </c>
    </row>
    <row r="133" spans="1:3" x14ac:dyDescent="0.15">
      <c r="B133" s="17">
        <v>1</v>
      </c>
      <c r="C133" s="19">
        <v>0.80200000000002092</v>
      </c>
    </row>
    <row r="134" spans="1:3" x14ac:dyDescent="0.15">
      <c r="A134" s="17" t="s">
        <v>50</v>
      </c>
      <c r="B134" s="17">
        <v>1</v>
      </c>
      <c r="C134" s="19">
        <v>1.4549999999999983</v>
      </c>
    </row>
    <row r="135" spans="1:3" x14ac:dyDescent="0.15">
      <c r="B135" s="17">
        <v>0</v>
      </c>
      <c r="C135" s="19">
        <v>1.1260000000000048</v>
      </c>
    </row>
    <row r="136" spans="1:3" x14ac:dyDescent="0.15">
      <c r="B136" s="17">
        <v>1</v>
      </c>
      <c r="C136" s="19">
        <v>1.186000000000007</v>
      </c>
    </row>
    <row r="137" spans="1:3" x14ac:dyDescent="0.15">
      <c r="B137" s="17">
        <v>1</v>
      </c>
      <c r="C137" s="19">
        <v>3.2389999999999759</v>
      </c>
    </row>
    <row r="138" spans="1:3" x14ac:dyDescent="0.15">
      <c r="B138" s="17">
        <v>1</v>
      </c>
      <c r="C138" s="19">
        <v>2.7110000000000127</v>
      </c>
    </row>
    <row r="139" spans="1:3" x14ac:dyDescent="0.15">
      <c r="B139" s="17">
        <v>1</v>
      </c>
      <c r="C139" s="19">
        <v>3.8199999999999932</v>
      </c>
    </row>
    <row r="140" spans="1:3" x14ac:dyDescent="0.15">
      <c r="B140" s="17">
        <v>1</v>
      </c>
      <c r="C140" s="19">
        <v>1.757000000000005</v>
      </c>
    </row>
    <row r="141" spans="1:3" x14ac:dyDescent="0.15">
      <c r="B141" s="17">
        <v>1</v>
      </c>
      <c r="C141" s="19">
        <v>3.507000000000005</v>
      </c>
    </row>
    <row r="142" spans="1:3" x14ac:dyDescent="0.15">
      <c r="B142" s="17">
        <v>1</v>
      </c>
      <c r="C142" s="19">
        <v>2.2860000000000014</v>
      </c>
    </row>
    <row r="143" spans="1:3" x14ac:dyDescent="0.15">
      <c r="A143" s="17" t="s">
        <v>51</v>
      </c>
      <c r="B143" s="17">
        <v>1</v>
      </c>
      <c r="C143" s="19">
        <v>1.3619999999999948</v>
      </c>
    </row>
    <row r="144" spans="1:3" x14ac:dyDescent="0.15">
      <c r="B144" s="17">
        <v>1</v>
      </c>
      <c r="C144" s="19">
        <v>2.3310000000000031</v>
      </c>
    </row>
    <row r="145" spans="1:3" x14ac:dyDescent="0.15">
      <c r="B145" s="17">
        <v>1</v>
      </c>
      <c r="C145" s="19">
        <v>2.01400000000001</v>
      </c>
    </row>
    <row r="146" spans="1:3" x14ac:dyDescent="0.15">
      <c r="B146" s="17">
        <v>1</v>
      </c>
      <c r="C146" s="19">
        <v>1.4540000000000077</v>
      </c>
    </row>
    <row r="147" spans="1:3" x14ac:dyDescent="0.15">
      <c r="B147" s="17">
        <v>1</v>
      </c>
      <c r="C147" s="19">
        <v>0.90900000000002024</v>
      </c>
    </row>
    <row r="148" spans="1:3" x14ac:dyDescent="0.15">
      <c r="B148" s="17">
        <v>1</v>
      </c>
      <c r="C148" s="19">
        <v>2.7239999999999895</v>
      </c>
    </row>
    <row r="149" spans="1:3" x14ac:dyDescent="0.15">
      <c r="B149" s="17">
        <v>1</v>
      </c>
      <c r="C149" s="19">
        <v>4.36099999999999</v>
      </c>
    </row>
    <row r="150" spans="1:3" x14ac:dyDescent="0.15">
      <c r="B150" s="17">
        <v>1</v>
      </c>
      <c r="C150" s="19">
        <v>2.9209999999999923</v>
      </c>
    </row>
    <row r="151" spans="1:3" x14ac:dyDescent="0.15">
      <c r="B151" s="17">
        <v>1</v>
      </c>
      <c r="C151" s="19">
        <v>4.7040000000000077</v>
      </c>
    </row>
    <row r="152" spans="1:3" x14ac:dyDescent="0.15">
      <c r="B152" s="17">
        <v>1</v>
      </c>
      <c r="C152" s="19">
        <v>0.72599999999999909</v>
      </c>
    </row>
    <row r="153" spans="1:3" x14ac:dyDescent="0.15">
      <c r="B153" s="17">
        <v>1</v>
      </c>
      <c r="C153" s="19">
        <v>2.7239999999999895</v>
      </c>
    </row>
    <row r="154" spans="1:3" x14ac:dyDescent="0.15">
      <c r="B154" s="17">
        <v>1</v>
      </c>
      <c r="C154" s="19">
        <v>4.3260000000000218</v>
      </c>
    </row>
    <row r="155" spans="1:3" x14ac:dyDescent="0.15">
      <c r="A155" s="17" t="s">
        <v>52</v>
      </c>
      <c r="B155" s="17">
        <v>1</v>
      </c>
      <c r="C155" s="19">
        <v>1.2409999999999997</v>
      </c>
    </row>
    <row r="156" spans="1:3" x14ac:dyDescent="0.15">
      <c r="B156" s="17">
        <v>1</v>
      </c>
      <c r="C156" s="19">
        <v>1.7090000000000032</v>
      </c>
    </row>
    <row r="157" spans="1:3" x14ac:dyDescent="0.15">
      <c r="B157" s="17">
        <v>1</v>
      </c>
      <c r="C157" s="19">
        <v>4.2029999999999745</v>
      </c>
    </row>
    <row r="158" spans="1:3" x14ac:dyDescent="0.15">
      <c r="B158" s="17">
        <v>1</v>
      </c>
      <c r="C158" s="19">
        <v>6.5149999999999864</v>
      </c>
    </row>
    <row r="159" spans="1:3" x14ac:dyDescent="0.15">
      <c r="B159" s="17">
        <v>1</v>
      </c>
      <c r="C159" s="19">
        <v>2.9019999999999868</v>
      </c>
    </row>
    <row r="160" spans="1:3" x14ac:dyDescent="0.15">
      <c r="B160" s="17">
        <v>1</v>
      </c>
      <c r="C160" s="19">
        <v>7.4279999999999973</v>
      </c>
    </row>
    <row r="161" spans="1:3" x14ac:dyDescent="0.15">
      <c r="B161" s="17">
        <v>1</v>
      </c>
      <c r="C161" s="19">
        <v>8.8559999999999945</v>
      </c>
    </row>
    <row r="162" spans="1:3" x14ac:dyDescent="0.15">
      <c r="A162" s="17" t="s">
        <v>53</v>
      </c>
      <c r="B162" s="17">
        <v>1</v>
      </c>
      <c r="C162" s="19">
        <v>1.9080000000000013</v>
      </c>
    </row>
    <row r="163" spans="1:3" x14ac:dyDescent="0.15">
      <c r="B163" s="17">
        <v>1</v>
      </c>
      <c r="C163" s="19">
        <v>0.39300000000000068</v>
      </c>
    </row>
    <row r="164" spans="1:3" x14ac:dyDescent="0.15">
      <c r="B164" s="17">
        <v>1</v>
      </c>
      <c r="C164" s="19">
        <v>3.8570000000000277</v>
      </c>
    </row>
    <row r="165" spans="1:3" x14ac:dyDescent="0.15">
      <c r="B165" s="17">
        <v>1</v>
      </c>
      <c r="C165" s="19">
        <v>5.3439999999999941</v>
      </c>
    </row>
    <row r="166" spans="1:3" x14ac:dyDescent="0.15">
      <c r="B166" s="17">
        <v>1</v>
      </c>
      <c r="C166" s="19">
        <v>4.6580000000000155</v>
      </c>
    </row>
    <row r="167" spans="1:3" x14ac:dyDescent="0.15">
      <c r="B167" s="17">
        <v>1</v>
      </c>
      <c r="C167" s="19">
        <v>6.6299999999999955</v>
      </c>
    </row>
    <row r="168" spans="1:3" x14ac:dyDescent="0.15">
      <c r="B168" s="17">
        <v>1</v>
      </c>
      <c r="C168" s="19">
        <v>2.4519999999999982</v>
      </c>
    </row>
    <row r="169" spans="1:3" x14ac:dyDescent="0.15">
      <c r="B169" s="17">
        <v>1</v>
      </c>
      <c r="C169" s="19">
        <v>5.6270000000000095</v>
      </c>
    </row>
    <row r="170" spans="1:3" x14ac:dyDescent="0.15">
      <c r="B170" s="17">
        <v>1</v>
      </c>
      <c r="C170" s="19">
        <v>6.0649999999999977</v>
      </c>
    </row>
    <row r="171" spans="1:3" x14ac:dyDescent="0.15">
      <c r="A171" s="17" t="s">
        <v>54</v>
      </c>
      <c r="B171" s="17">
        <v>1</v>
      </c>
      <c r="C171" s="19">
        <v>0.89300000000000068</v>
      </c>
    </row>
    <row r="172" spans="1:3" x14ac:dyDescent="0.15">
      <c r="B172" s="17">
        <v>1</v>
      </c>
      <c r="C172" s="19">
        <v>2.7249999999999943</v>
      </c>
    </row>
    <row r="173" spans="1:3" x14ac:dyDescent="0.15">
      <c r="B173" s="17">
        <v>1</v>
      </c>
      <c r="C173" s="19">
        <v>1.8919999999999959</v>
      </c>
    </row>
    <row r="174" spans="1:3" x14ac:dyDescent="0.15">
      <c r="B174" s="17">
        <v>1</v>
      </c>
      <c r="C174" s="19">
        <v>10.197999999999979</v>
      </c>
    </row>
    <row r="175" spans="1:3" x14ac:dyDescent="0.15">
      <c r="A175" s="17" t="s">
        <v>55</v>
      </c>
      <c r="B175" s="17">
        <v>1</v>
      </c>
      <c r="C175" s="19">
        <v>2.9429999999999836</v>
      </c>
    </row>
    <row r="176" spans="1:3" x14ac:dyDescent="0.15">
      <c r="B176" s="17">
        <v>1</v>
      </c>
      <c r="C176" s="19">
        <v>4.1630000000000109</v>
      </c>
    </row>
    <row r="177" spans="1:3" x14ac:dyDescent="0.15">
      <c r="B177" s="17">
        <v>1</v>
      </c>
      <c r="C177" s="19">
        <v>2.0269999999999868</v>
      </c>
    </row>
    <row r="178" spans="1:3" x14ac:dyDescent="0.15">
      <c r="B178" s="17">
        <v>1</v>
      </c>
      <c r="C178" s="19">
        <v>3.5889999999999986</v>
      </c>
    </row>
    <row r="179" spans="1:3" x14ac:dyDescent="0.15">
      <c r="B179" s="17">
        <v>1</v>
      </c>
      <c r="C179" s="19">
        <v>6.4339999999999691</v>
      </c>
    </row>
    <row r="180" spans="1:3" x14ac:dyDescent="0.15">
      <c r="B180" s="17">
        <v>1</v>
      </c>
      <c r="C180" s="19">
        <v>5.1630000000000109</v>
      </c>
    </row>
    <row r="181" spans="1:3" x14ac:dyDescent="0.15">
      <c r="B181" s="17">
        <v>1</v>
      </c>
      <c r="C181" s="19">
        <v>1.8020000000000209</v>
      </c>
    </row>
    <row r="182" spans="1:3" x14ac:dyDescent="0.15">
      <c r="B182" s="17">
        <v>1</v>
      </c>
      <c r="C182" s="19">
        <v>7.0810000000000173</v>
      </c>
    </row>
    <row r="183" spans="1:3" x14ac:dyDescent="0.15">
      <c r="A183" s="17" t="s">
        <v>56</v>
      </c>
      <c r="B183" s="17">
        <v>1</v>
      </c>
      <c r="C183" s="19">
        <v>0.81800000000000139</v>
      </c>
    </row>
    <row r="184" spans="1:3" x14ac:dyDescent="0.15">
      <c r="B184" s="17">
        <v>1</v>
      </c>
      <c r="C184" s="19">
        <v>4.6080000000000041</v>
      </c>
    </row>
    <row r="185" spans="1:3" x14ac:dyDescent="0.15">
      <c r="B185" s="17">
        <v>1</v>
      </c>
      <c r="C185" s="19">
        <v>2.9879999999999995</v>
      </c>
    </row>
    <row r="186" spans="1:3" x14ac:dyDescent="0.15">
      <c r="B186" s="17">
        <v>1</v>
      </c>
      <c r="C186" s="19">
        <v>4.2090000000000032</v>
      </c>
    </row>
    <row r="187" spans="1:3" x14ac:dyDescent="0.15">
      <c r="B187" s="17">
        <v>1</v>
      </c>
      <c r="C187" s="19">
        <v>3.9569999999999936</v>
      </c>
    </row>
    <row r="188" spans="1:3" x14ac:dyDescent="0.15">
      <c r="B188" s="17">
        <v>1</v>
      </c>
      <c r="C188" s="19">
        <v>1.9390000000000214</v>
      </c>
    </row>
    <row r="189" spans="1:3" x14ac:dyDescent="0.15">
      <c r="B189" s="17">
        <v>1</v>
      </c>
      <c r="C189" s="19">
        <v>4.4300000000000068</v>
      </c>
    </row>
    <row r="190" spans="1:3" x14ac:dyDescent="0.15">
      <c r="A190" s="17" t="s">
        <v>57</v>
      </c>
      <c r="B190" s="17">
        <v>1</v>
      </c>
      <c r="C190" s="19">
        <v>0.98500000000001364</v>
      </c>
    </row>
    <row r="191" spans="1:3" x14ac:dyDescent="0.15">
      <c r="B191" s="17">
        <v>1</v>
      </c>
      <c r="C191" s="19">
        <v>6.9650000000000034</v>
      </c>
    </row>
    <row r="192" spans="1:3" x14ac:dyDescent="0.15">
      <c r="B192" s="17">
        <v>1</v>
      </c>
      <c r="C192" s="19">
        <v>1.6200000000000045</v>
      </c>
    </row>
    <row r="193" spans="2:3" x14ac:dyDescent="0.15">
      <c r="B193" s="17">
        <v>0</v>
      </c>
      <c r="C193" s="19">
        <v>6.2019999999999982</v>
      </c>
    </row>
  </sheetData>
  <autoFilter ref="A1:C193"/>
  <phoneticPr fontId="3" type="noConversion"/>
  <pageMargins left="0.69930555555555596" right="0.69930555555555596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5"/>
  <sheetViews>
    <sheetView workbookViewId="0">
      <selection activeCell="A119" sqref="A119"/>
    </sheetView>
  </sheetViews>
  <sheetFormatPr defaultColWidth="9" defaultRowHeight="13.5" x14ac:dyDescent="0.15"/>
  <cols>
    <col min="1" max="1" width="13.375" style="17" customWidth="1"/>
    <col min="2" max="3" width="9" style="17"/>
    <col min="4" max="4" width="9.5" style="3" customWidth="1"/>
    <col min="5" max="16384" width="9" style="3"/>
  </cols>
  <sheetData>
    <row r="1" spans="1:4" x14ac:dyDescent="0.15">
      <c r="A1" s="17" t="s">
        <v>99</v>
      </c>
      <c r="B1" s="17" t="s">
        <v>12</v>
      </c>
      <c r="C1" s="17" t="s">
        <v>86</v>
      </c>
      <c r="D1" s="3" t="s">
        <v>34</v>
      </c>
    </row>
    <row r="2" spans="1:4" x14ac:dyDescent="0.15">
      <c r="A2" s="17" t="s">
        <v>85</v>
      </c>
      <c r="B2" s="17">
        <v>3</v>
      </c>
      <c r="C2" s="17">
        <v>1.1500000000000057</v>
      </c>
    </row>
    <row r="3" spans="1:4" x14ac:dyDescent="0.15">
      <c r="B3" s="17">
        <v>3</v>
      </c>
      <c r="C3" s="17">
        <v>0.65099999999998204</v>
      </c>
    </row>
    <row r="4" spans="1:4" x14ac:dyDescent="0.15">
      <c r="A4" s="17" t="s">
        <v>85</v>
      </c>
      <c r="B4" s="17">
        <v>3</v>
      </c>
      <c r="C4" s="17">
        <v>2.5589999999999975</v>
      </c>
    </row>
    <row r="5" spans="1:4" x14ac:dyDescent="0.15">
      <c r="B5" s="17">
        <v>2</v>
      </c>
      <c r="C5" s="17">
        <v>2.2560000000000002</v>
      </c>
    </row>
    <row r="6" spans="1:4" x14ac:dyDescent="0.15">
      <c r="A6" s="17" t="s">
        <v>82</v>
      </c>
      <c r="B6" s="17">
        <v>2</v>
      </c>
      <c r="C6" s="17">
        <v>2.7139999999999986</v>
      </c>
    </row>
    <row r="7" spans="1:4" x14ac:dyDescent="0.15">
      <c r="B7" s="17">
        <v>2</v>
      </c>
      <c r="C7" s="17">
        <v>2.8170000000000073</v>
      </c>
    </row>
    <row r="8" spans="1:4" x14ac:dyDescent="0.15">
      <c r="B8" s="17">
        <v>2</v>
      </c>
      <c r="C8" s="17">
        <v>2.4279999999999973</v>
      </c>
    </row>
    <row r="9" spans="1:4" x14ac:dyDescent="0.15">
      <c r="B9" s="17">
        <v>2</v>
      </c>
      <c r="C9" s="17">
        <v>1.1349999999999909</v>
      </c>
    </row>
    <row r="10" spans="1:4" x14ac:dyDescent="0.15">
      <c r="B10" s="17">
        <v>2</v>
      </c>
      <c r="C10" s="17">
        <v>1.5450000000000159</v>
      </c>
    </row>
    <row r="11" spans="1:4" x14ac:dyDescent="0.15">
      <c r="A11" s="17" t="s">
        <v>84</v>
      </c>
      <c r="B11" s="17">
        <v>2</v>
      </c>
      <c r="C11" s="17">
        <v>1.5439999999999827</v>
      </c>
    </row>
    <row r="12" spans="1:4" x14ac:dyDescent="0.15">
      <c r="B12" s="17">
        <v>2</v>
      </c>
      <c r="C12" s="17">
        <v>2.7089999999999748</v>
      </c>
    </row>
    <row r="13" spans="1:4" x14ac:dyDescent="0.15">
      <c r="A13" s="18" t="s">
        <v>83</v>
      </c>
      <c r="B13" s="17">
        <v>1</v>
      </c>
      <c r="C13" s="17">
        <v>2.3460000000000036</v>
      </c>
      <c r="D13" s="3">
        <v>20180807</v>
      </c>
    </row>
    <row r="14" spans="1:4" x14ac:dyDescent="0.15">
      <c r="B14" s="17">
        <v>1</v>
      </c>
      <c r="C14" s="17">
        <v>4.19399999999996</v>
      </c>
    </row>
    <row r="15" spans="1:4" x14ac:dyDescent="0.15">
      <c r="B15" s="17">
        <v>1</v>
      </c>
      <c r="C15" s="17">
        <v>6.9560000000000173</v>
      </c>
    </row>
    <row r="16" spans="1:4" x14ac:dyDescent="0.15">
      <c r="B16" s="17">
        <v>1</v>
      </c>
      <c r="C16" s="17">
        <v>4.7229999999999563</v>
      </c>
    </row>
    <row r="17" spans="1:3" x14ac:dyDescent="0.15">
      <c r="B17" s="17">
        <v>1</v>
      </c>
      <c r="C17" s="17">
        <v>6.4329999999999927</v>
      </c>
    </row>
    <row r="18" spans="1:3" x14ac:dyDescent="0.15">
      <c r="B18" s="17">
        <v>1</v>
      </c>
      <c r="C18" s="17">
        <v>7.7670000000000528</v>
      </c>
    </row>
    <row r="19" spans="1:3" x14ac:dyDescent="0.15">
      <c r="B19" s="17">
        <v>1</v>
      </c>
      <c r="C19" s="17">
        <v>7.1770000000000209</v>
      </c>
    </row>
    <row r="20" spans="1:3" x14ac:dyDescent="0.15">
      <c r="B20" s="17">
        <v>1</v>
      </c>
      <c r="C20" s="17">
        <v>7.8129999999999882</v>
      </c>
    </row>
    <row r="21" spans="1:3" x14ac:dyDescent="0.15">
      <c r="B21" s="17">
        <v>1</v>
      </c>
      <c r="C21" s="17">
        <v>6.9960000000000946</v>
      </c>
    </row>
    <row r="22" spans="1:3" x14ac:dyDescent="0.15">
      <c r="B22" s="17">
        <v>1</v>
      </c>
      <c r="C22" s="17">
        <v>7.8269999999999982</v>
      </c>
    </row>
    <row r="23" spans="1:3" x14ac:dyDescent="0.15">
      <c r="B23" s="17">
        <v>1</v>
      </c>
      <c r="C23" s="17">
        <v>4.0430000000001201</v>
      </c>
    </row>
    <row r="24" spans="1:3" x14ac:dyDescent="0.15">
      <c r="B24" s="17">
        <v>1</v>
      </c>
      <c r="C24" s="17">
        <v>5.5730000000000928</v>
      </c>
    </row>
    <row r="25" spans="1:3" x14ac:dyDescent="0.15">
      <c r="B25" s="17">
        <v>1</v>
      </c>
      <c r="C25" s="17">
        <v>5.1630000000000109</v>
      </c>
    </row>
    <row r="26" spans="1:3" x14ac:dyDescent="0.15">
      <c r="A26" s="17" t="s">
        <v>0</v>
      </c>
      <c r="B26" s="17">
        <v>1</v>
      </c>
      <c r="C26" s="17">
        <v>0.59000000000000341</v>
      </c>
    </row>
    <row r="27" spans="1:3" x14ac:dyDescent="0.15">
      <c r="B27" s="17">
        <v>1</v>
      </c>
      <c r="C27" s="17">
        <v>3.5830000000000268</v>
      </c>
    </row>
    <row r="28" spans="1:3" x14ac:dyDescent="0.15">
      <c r="B28" s="17">
        <v>1</v>
      </c>
      <c r="C28" s="17">
        <v>3.4080000000000155</v>
      </c>
    </row>
    <row r="29" spans="1:3" x14ac:dyDescent="0.15">
      <c r="B29" s="17">
        <v>1</v>
      </c>
      <c r="C29" s="17">
        <v>6.8729999999999905</v>
      </c>
    </row>
    <row r="30" spans="1:3" x14ac:dyDescent="0.15">
      <c r="B30" s="17">
        <v>1</v>
      </c>
      <c r="C30" s="17">
        <v>2.945999999999998</v>
      </c>
    </row>
    <row r="31" spans="1:3" x14ac:dyDescent="0.15">
      <c r="B31" s="17">
        <v>1</v>
      </c>
      <c r="C31" s="17">
        <v>5.7210000000000036</v>
      </c>
    </row>
    <row r="33" spans="1:3" x14ac:dyDescent="0.15">
      <c r="B33" s="17">
        <v>1</v>
      </c>
      <c r="C33" s="17">
        <v>5.6370000000000005</v>
      </c>
    </row>
    <row r="34" spans="1:3" x14ac:dyDescent="0.15">
      <c r="B34" s="17">
        <v>1</v>
      </c>
      <c r="C34" s="17">
        <v>3.4099999999999682</v>
      </c>
    </row>
    <row r="35" spans="1:3" x14ac:dyDescent="0.15">
      <c r="B35" s="17">
        <v>1</v>
      </c>
      <c r="C35" s="17">
        <v>4.6029999999999518</v>
      </c>
    </row>
    <row r="36" spans="1:3" x14ac:dyDescent="0.15">
      <c r="B36" s="17">
        <v>1</v>
      </c>
      <c r="C36" s="17">
        <v>6.4950000000000045</v>
      </c>
    </row>
    <row r="37" spans="1:3" x14ac:dyDescent="0.15">
      <c r="B37" s="17">
        <v>1</v>
      </c>
      <c r="C37" s="17">
        <v>3.0869999999999891</v>
      </c>
    </row>
    <row r="38" spans="1:3" x14ac:dyDescent="0.15">
      <c r="B38" s="17">
        <v>1</v>
      </c>
      <c r="C38" s="17">
        <v>4.742999999999995</v>
      </c>
    </row>
    <row r="39" spans="1:3" x14ac:dyDescent="0.15">
      <c r="B39" s="17">
        <v>1</v>
      </c>
      <c r="C39" s="17">
        <v>1.9540000000000077</v>
      </c>
    </row>
    <row r="40" spans="1:3" x14ac:dyDescent="0.15">
      <c r="B40" s="17">
        <v>1</v>
      </c>
      <c r="C40" s="17">
        <v>2.1649999999999636</v>
      </c>
    </row>
    <row r="41" spans="1:3" x14ac:dyDescent="0.15">
      <c r="A41" s="17" t="s">
        <v>2</v>
      </c>
      <c r="B41" s="17">
        <v>1</v>
      </c>
      <c r="C41" s="17">
        <v>1.3170000000000073</v>
      </c>
    </row>
    <row r="42" spans="1:3" x14ac:dyDescent="0.15">
      <c r="B42" s="17">
        <v>1</v>
      </c>
      <c r="C42" s="17">
        <v>3.9759999999999991</v>
      </c>
    </row>
    <row r="43" spans="1:3" x14ac:dyDescent="0.15">
      <c r="B43" s="17">
        <v>1</v>
      </c>
      <c r="C43" s="17">
        <v>3.3460000000000036</v>
      </c>
    </row>
    <row r="44" spans="1:3" x14ac:dyDescent="0.15">
      <c r="B44" s="17">
        <v>1</v>
      </c>
      <c r="C44" s="17">
        <v>5.4660000000000082</v>
      </c>
    </row>
    <row r="45" spans="1:3" x14ac:dyDescent="0.15">
      <c r="B45" s="17">
        <v>1</v>
      </c>
      <c r="C45" s="17">
        <v>7.5240000000000009</v>
      </c>
    </row>
    <row r="46" spans="1:3" x14ac:dyDescent="0.15">
      <c r="B46" s="17">
        <v>1</v>
      </c>
      <c r="C46" s="17">
        <v>9.5679999999999836</v>
      </c>
    </row>
    <row r="47" spans="1:3" x14ac:dyDescent="0.15">
      <c r="B47" s="17">
        <v>1</v>
      </c>
      <c r="C47" s="17">
        <v>3.2100000000000364</v>
      </c>
    </row>
    <row r="48" spans="1:3" ht="15" customHeight="1" x14ac:dyDescent="0.15">
      <c r="B48" s="17">
        <v>1</v>
      </c>
      <c r="C48" s="17">
        <v>4.2549999999999955</v>
      </c>
    </row>
    <row r="49" spans="1:3" ht="12.75" customHeight="1" x14ac:dyDescent="0.15">
      <c r="B49" s="17">
        <v>1</v>
      </c>
      <c r="C49" s="17">
        <v>6.38900000000001</v>
      </c>
    </row>
    <row r="50" spans="1:3" x14ac:dyDescent="0.15">
      <c r="B50" s="17">
        <v>1</v>
      </c>
      <c r="C50" s="17">
        <v>10.173000000000002</v>
      </c>
    </row>
    <row r="51" spans="1:3" x14ac:dyDescent="0.15">
      <c r="B51" s="17">
        <v>1</v>
      </c>
      <c r="C51" s="17">
        <v>7.4600000000000364</v>
      </c>
    </row>
    <row r="52" spans="1:3" x14ac:dyDescent="0.15">
      <c r="B52" s="17">
        <v>1</v>
      </c>
      <c r="C52" s="17">
        <v>4.2379999999999427</v>
      </c>
    </row>
    <row r="53" spans="1:3" x14ac:dyDescent="0.15">
      <c r="A53" s="17" t="s">
        <v>46</v>
      </c>
      <c r="B53" s="17">
        <v>1</v>
      </c>
      <c r="C53" s="17">
        <v>3.1389999999999816</v>
      </c>
    </row>
    <row r="54" spans="1:3" x14ac:dyDescent="0.15">
      <c r="B54" s="17">
        <v>1</v>
      </c>
      <c r="C54" s="17">
        <v>2.4689999999999941</v>
      </c>
    </row>
    <row r="55" spans="1:3" x14ac:dyDescent="0.15">
      <c r="B55" s="17">
        <v>1</v>
      </c>
      <c r="C55" s="17">
        <v>2.4979999999999905</v>
      </c>
    </row>
    <row r="56" spans="1:3" x14ac:dyDescent="0.15">
      <c r="B56" s="17">
        <v>1</v>
      </c>
      <c r="C56" s="17">
        <v>3.2549999999999955</v>
      </c>
    </row>
    <row r="57" spans="1:3" x14ac:dyDescent="0.15">
      <c r="B57" s="17">
        <v>1</v>
      </c>
      <c r="C57" s="17">
        <v>4.4680000000000177</v>
      </c>
    </row>
    <row r="58" spans="1:3" x14ac:dyDescent="0.15">
      <c r="B58" s="17">
        <v>1</v>
      </c>
      <c r="C58" s="17">
        <v>3.6200000000000045</v>
      </c>
    </row>
    <row r="59" spans="1:3" x14ac:dyDescent="0.15">
      <c r="B59" s="17">
        <v>1</v>
      </c>
      <c r="C59" s="17">
        <v>7.2259999999999991</v>
      </c>
    </row>
    <row r="60" spans="1:3" x14ac:dyDescent="0.15">
      <c r="A60" s="17" t="s">
        <v>35</v>
      </c>
      <c r="B60" s="17">
        <v>1</v>
      </c>
      <c r="C60" s="17">
        <v>3.632000000000005</v>
      </c>
    </row>
    <row r="61" spans="1:3" x14ac:dyDescent="0.15">
      <c r="B61" s="17">
        <v>1</v>
      </c>
      <c r="C61" s="17">
        <v>3.5720000000000027</v>
      </c>
    </row>
    <row r="62" spans="1:3" x14ac:dyDescent="0.15">
      <c r="B62" s="17">
        <v>1</v>
      </c>
      <c r="C62" s="17">
        <v>8.73599999999999</v>
      </c>
    </row>
    <row r="63" spans="1:3" x14ac:dyDescent="0.15">
      <c r="B63" s="17">
        <v>1</v>
      </c>
      <c r="C63" s="17">
        <v>3.617999999999995</v>
      </c>
    </row>
    <row r="64" spans="1:3" x14ac:dyDescent="0.15">
      <c r="B64" s="17">
        <v>1</v>
      </c>
      <c r="C64" s="17">
        <v>4.7839999999999918</v>
      </c>
    </row>
    <row r="65" spans="2:3" x14ac:dyDescent="0.15">
      <c r="B65" s="17">
        <v>1</v>
      </c>
      <c r="C65" s="17">
        <v>4.6929999999999836</v>
      </c>
    </row>
    <row r="66" spans="2:3" x14ac:dyDescent="0.15">
      <c r="B66" s="17">
        <v>1</v>
      </c>
      <c r="C66" s="17">
        <v>3.6929999999999836</v>
      </c>
    </row>
    <row r="67" spans="2:3" x14ac:dyDescent="0.15">
      <c r="B67" s="17">
        <v>1</v>
      </c>
      <c r="C67" s="17">
        <v>3.4049999999999727</v>
      </c>
    </row>
    <row r="68" spans="2:3" x14ac:dyDescent="0.15">
      <c r="B68" s="17">
        <v>1</v>
      </c>
      <c r="C68" s="17">
        <v>2.2549999999999955</v>
      </c>
    </row>
    <row r="69" spans="2:3" x14ac:dyDescent="0.15">
      <c r="B69" s="17">
        <v>1</v>
      </c>
      <c r="C69" s="17">
        <v>3.2549999999999955</v>
      </c>
    </row>
    <row r="70" spans="2:3" x14ac:dyDescent="0.15">
      <c r="B70" s="17">
        <v>1</v>
      </c>
      <c r="C70" s="17">
        <v>1.9230000000000018</v>
      </c>
    </row>
    <row r="71" spans="2:3" x14ac:dyDescent="0.15">
      <c r="B71" s="17">
        <v>1</v>
      </c>
      <c r="C71" s="17">
        <v>2.4829999999999472</v>
      </c>
    </row>
    <row r="72" spans="2:3" x14ac:dyDescent="0.15">
      <c r="B72" s="17">
        <v>1</v>
      </c>
      <c r="C72" s="17">
        <v>5.4049999999999727</v>
      </c>
    </row>
    <row r="73" spans="2:3" x14ac:dyDescent="0.15">
      <c r="B73" s="17">
        <v>1</v>
      </c>
      <c r="C73" s="17">
        <v>2.8780000000001564</v>
      </c>
    </row>
    <row r="74" spans="2:3" x14ac:dyDescent="0.15">
      <c r="B74" s="17">
        <v>1</v>
      </c>
      <c r="C74" s="17">
        <v>3.9199999999998454</v>
      </c>
    </row>
    <row r="75" spans="2:3" x14ac:dyDescent="0.15">
      <c r="B75" s="17">
        <v>1</v>
      </c>
      <c r="C75" s="17">
        <v>1.9739999999999327</v>
      </c>
    </row>
    <row r="76" spans="2:3" x14ac:dyDescent="0.15">
      <c r="B76" s="17">
        <v>1</v>
      </c>
      <c r="C76" s="17">
        <v>4.2550000000001091</v>
      </c>
    </row>
    <row r="77" spans="2:3" x14ac:dyDescent="0.15">
      <c r="B77" s="17">
        <v>1</v>
      </c>
      <c r="C77" s="17">
        <v>1.5910000000001219</v>
      </c>
    </row>
    <row r="78" spans="2:3" x14ac:dyDescent="0.15">
      <c r="B78" s="17">
        <v>1</v>
      </c>
      <c r="C78" s="17">
        <v>2.3470000000000084</v>
      </c>
    </row>
    <row r="79" spans="2:3" x14ac:dyDescent="0.15">
      <c r="B79" s="17">
        <v>1</v>
      </c>
      <c r="C79" s="17">
        <v>0.78600000000000136</v>
      </c>
    </row>
    <row r="80" spans="2:3" x14ac:dyDescent="0.15">
      <c r="B80" s="17">
        <v>1</v>
      </c>
      <c r="C80" s="17">
        <v>1.3330000000000268</v>
      </c>
    </row>
    <row r="81" spans="1:3" x14ac:dyDescent="0.15">
      <c r="B81" s="17">
        <v>1</v>
      </c>
      <c r="C81" s="17">
        <v>2.51400000000001</v>
      </c>
    </row>
    <row r="82" spans="1:3" x14ac:dyDescent="0.15">
      <c r="B82" s="17">
        <v>1</v>
      </c>
      <c r="C82" s="17">
        <v>3.7989999999999782</v>
      </c>
    </row>
    <row r="83" spans="1:3" x14ac:dyDescent="0.15">
      <c r="B83" s="17">
        <v>1</v>
      </c>
      <c r="C83" s="17">
        <v>1.8780000000000427</v>
      </c>
    </row>
    <row r="84" spans="1:3" x14ac:dyDescent="0.15">
      <c r="B84" s="17">
        <v>1</v>
      </c>
      <c r="C84" s="17">
        <v>1.3790000000000191</v>
      </c>
    </row>
    <row r="85" spans="1:3" x14ac:dyDescent="0.15">
      <c r="B85" s="17">
        <v>1</v>
      </c>
      <c r="C85" s="17">
        <v>4.8300000000000409</v>
      </c>
    </row>
    <row r="86" spans="1:3" x14ac:dyDescent="0.15">
      <c r="B86" s="17">
        <v>1</v>
      </c>
      <c r="C86" s="17">
        <v>8.1449999999999818</v>
      </c>
    </row>
    <row r="87" spans="1:3" x14ac:dyDescent="0.15">
      <c r="A87" s="17" t="s">
        <v>88</v>
      </c>
      <c r="B87" s="17">
        <v>1</v>
      </c>
      <c r="C87" s="17">
        <v>2.6500000000000057</v>
      </c>
    </row>
    <row r="88" spans="1:3" x14ac:dyDescent="0.15">
      <c r="B88" s="17">
        <v>1</v>
      </c>
      <c r="C88" s="17">
        <v>4.6459999999999866</v>
      </c>
    </row>
    <row r="89" spans="1:3" x14ac:dyDescent="0.15">
      <c r="B89" s="17">
        <v>1</v>
      </c>
      <c r="C89" s="17">
        <v>4.0420000000000016</v>
      </c>
    </row>
    <row r="90" spans="1:3" x14ac:dyDescent="0.15">
      <c r="B90" s="17">
        <v>1</v>
      </c>
      <c r="C90" s="17">
        <v>3.2860000000000014</v>
      </c>
    </row>
    <row r="91" spans="1:3" x14ac:dyDescent="0.15">
      <c r="B91" s="17">
        <v>1</v>
      </c>
      <c r="C91" s="17">
        <v>7.7520000000000095</v>
      </c>
    </row>
    <row r="92" spans="1:3" x14ac:dyDescent="0.15">
      <c r="B92" s="17">
        <v>1</v>
      </c>
      <c r="C92" s="17">
        <v>3.4689999999999941</v>
      </c>
    </row>
    <row r="93" spans="1:3" x14ac:dyDescent="0.15">
      <c r="B93" s="17">
        <v>1</v>
      </c>
      <c r="C93" s="17">
        <v>5.2980000000000018</v>
      </c>
    </row>
    <row r="94" spans="1:3" x14ac:dyDescent="0.15">
      <c r="B94" s="17">
        <v>1</v>
      </c>
      <c r="C94" s="17">
        <v>5.7669999999999959</v>
      </c>
    </row>
    <row r="95" spans="1:3" x14ac:dyDescent="0.15">
      <c r="B95" s="17">
        <v>1</v>
      </c>
      <c r="C95" s="17">
        <v>4.6159999999999854</v>
      </c>
    </row>
    <row r="96" spans="1:3" x14ac:dyDescent="0.15">
      <c r="B96" s="17">
        <v>1</v>
      </c>
      <c r="C96" s="17">
        <v>5.1330000000000382</v>
      </c>
    </row>
    <row r="97" spans="2:3" x14ac:dyDescent="0.15">
      <c r="B97" s="17">
        <v>1</v>
      </c>
      <c r="C97" s="17">
        <v>5.3279999999999745</v>
      </c>
    </row>
    <row r="98" spans="2:3" x14ac:dyDescent="0.15">
      <c r="B98" s="17">
        <v>1</v>
      </c>
      <c r="C98" s="17">
        <v>3.36099999999999</v>
      </c>
    </row>
    <row r="99" spans="2:3" x14ac:dyDescent="0.15">
      <c r="B99" s="17">
        <v>1</v>
      </c>
      <c r="C99" s="17">
        <v>4.0869999999999891</v>
      </c>
    </row>
    <row r="100" spans="2:3" x14ac:dyDescent="0.15">
      <c r="B100" s="17">
        <v>1</v>
      </c>
      <c r="C100" s="17">
        <v>4.70799999999997</v>
      </c>
    </row>
    <row r="101" spans="2:3" x14ac:dyDescent="0.15">
      <c r="B101" s="17">
        <v>1</v>
      </c>
      <c r="C101" s="17">
        <v>4.9970000000000141</v>
      </c>
    </row>
    <row r="102" spans="2:3" x14ac:dyDescent="0.15">
      <c r="B102" s="17">
        <v>1</v>
      </c>
      <c r="C102" s="17">
        <v>6.5760000000000218</v>
      </c>
    </row>
    <row r="103" spans="2:3" x14ac:dyDescent="0.15">
      <c r="B103" s="17">
        <v>1</v>
      </c>
      <c r="C103" s="17">
        <v>7.2169999999999845</v>
      </c>
    </row>
    <row r="104" spans="2:3" x14ac:dyDescent="0.15">
      <c r="B104" s="17">
        <v>1</v>
      </c>
      <c r="C104" s="17">
        <v>6.4950000000000045</v>
      </c>
    </row>
    <row r="105" spans="2:3" x14ac:dyDescent="0.15">
      <c r="B105" s="17">
        <v>1</v>
      </c>
      <c r="C105" s="17">
        <v>7.30499999999995</v>
      </c>
    </row>
    <row r="106" spans="2:3" x14ac:dyDescent="0.15">
      <c r="B106" s="17">
        <v>1</v>
      </c>
      <c r="C106" s="17">
        <v>6.38900000000001</v>
      </c>
    </row>
    <row r="107" spans="2:3" x14ac:dyDescent="0.15">
      <c r="B107" s="17">
        <v>1</v>
      </c>
      <c r="C107" s="17">
        <v>5.5599999999999454</v>
      </c>
    </row>
    <row r="108" spans="2:3" x14ac:dyDescent="0.15">
      <c r="B108" s="17">
        <v>1</v>
      </c>
      <c r="C108" s="17">
        <v>4.8600000000000136</v>
      </c>
    </row>
    <row r="109" spans="2:3" x14ac:dyDescent="0.15">
      <c r="B109" s="17">
        <v>0.5</v>
      </c>
      <c r="C109" s="17">
        <v>1.8930000000000291</v>
      </c>
    </row>
    <row r="110" spans="2:3" x14ac:dyDescent="0.15">
      <c r="B110" s="17">
        <v>0.5</v>
      </c>
      <c r="C110" s="17">
        <v>0.92300000000000182</v>
      </c>
    </row>
    <row r="111" spans="2:3" x14ac:dyDescent="0.15">
      <c r="B111" s="17">
        <v>0.5</v>
      </c>
      <c r="C111" s="17">
        <v>4.271000000000015</v>
      </c>
    </row>
    <row r="112" spans="2:3" x14ac:dyDescent="0.15">
      <c r="B112" s="17">
        <v>0</v>
      </c>
      <c r="C112" s="17">
        <v>3.9519999999999982</v>
      </c>
    </row>
    <row r="113" spans="1:3" x14ac:dyDescent="0.15">
      <c r="A113" s="17" t="s">
        <v>89</v>
      </c>
      <c r="B113" s="17">
        <v>0</v>
      </c>
      <c r="C113" s="17">
        <v>9.6440000000000055</v>
      </c>
    </row>
    <row r="114" spans="1:3" x14ac:dyDescent="0.15">
      <c r="B114" s="17">
        <v>0</v>
      </c>
      <c r="C114" s="17">
        <v>12.87299999999999</v>
      </c>
    </row>
    <row r="115" spans="1:3" x14ac:dyDescent="0.15">
      <c r="B115" s="17">
        <v>0</v>
      </c>
      <c r="C115" s="17">
        <v>6.1180000000000518</v>
      </c>
    </row>
  </sheetData>
  <autoFilter ref="B1:B120"/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7"/>
  <sheetViews>
    <sheetView workbookViewId="0">
      <selection activeCell="M29" sqref="M29"/>
    </sheetView>
  </sheetViews>
  <sheetFormatPr defaultColWidth="9" defaultRowHeight="13.5" x14ac:dyDescent="0.15"/>
  <cols>
    <col min="1" max="1" width="13.375" style="17" customWidth="1"/>
    <col min="2" max="3" width="9" style="17"/>
    <col min="4" max="4" width="9.5" style="17" customWidth="1"/>
    <col min="5" max="5" width="9.5" style="3" customWidth="1"/>
    <col min="6" max="16384" width="9" style="3"/>
  </cols>
  <sheetData>
    <row r="1" spans="1:4" x14ac:dyDescent="0.15">
      <c r="A1" s="17" t="s">
        <v>100</v>
      </c>
      <c r="B1" s="17" t="s">
        <v>12</v>
      </c>
      <c r="C1" s="17" t="s">
        <v>36</v>
      </c>
      <c r="D1" s="17" t="s">
        <v>34</v>
      </c>
    </row>
    <row r="2" spans="1:4" x14ac:dyDescent="0.15">
      <c r="A2" s="18" t="s">
        <v>64</v>
      </c>
      <c r="B2" s="17">
        <v>1</v>
      </c>
      <c r="C2" s="19">
        <v>4.2789999999999964</v>
      </c>
      <c r="D2" s="17">
        <v>20181228</v>
      </c>
    </row>
    <row r="3" spans="1:4" x14ac:dyDescent="0.15">
      <c r="B3" s="17">
        <v>1</v>
      </c>
      <c r="C3" s="19">
        <v>1.5579999999999927</v>
      </c>
    </row>
    <row r="4" spans="1:4" x14ac:dyDescent="0.15">
      <c r="B4" s="17">
        <v>1</v>
      </c>
      <c r="C4" s="19">
        <v>4.7479999999999905</v>
      </c>
    </row>
    <row r="5" spans="1:4" x14ac:dyDescent="0.15">
      <c r="B5" s="17">
        <v>1</v>
      </c>
      <c r="C5" s="19">
        <v>5.2189999999999941</v>
      </c>
    </row>
    <row r="6" spans="1:4" x14ac:dyDescent="0.15">
      <c r="B6" s="17">
        <v>1</v>
      </c>
      <c r="C6" s="19">
        <v>4.7240000000000464</v>
      </c>
    </row>
    <row r="7" spans="1:4" x14ac:dyDescent="0.15">
      <c r="B7" s="17">
        <v>1</v>
      </c>
      <c r="C7" s="19">
        <v>6.6299999999999955</v>
      </c>
    </row>
    <row r="8" spans="1:4" x14ac:dyDescent="0.15">
      <c r="B8" s="17">
        <v>1</v>
      </c>
      <c r="C8" s="19">
        <v>7.8840000000000146</v>
      </c>
    </row>
    <row r="9" spans="1:4" x14ac:dyDescent="0.15">
      <c r="B9" s="17">
        <v>1</v>
      </c>
      <c r="C9" s="19">
        <v>8.3319999999999936</v>
      </c>
    </row>
    <row r="10" spans="1:4" x14ac:dyDescent="0.15">
      <c r="B10" s="17">
        <v>1</v>
      </c>
      <c r="C10" s="19">
        <v>3.7390000000000327</v>
      </c>
    </row>
    <row r="11" spans="1:4" x14ac:dyDescent="0.15">
      <c r="B11" s="17">
        <v>1</v>
      </c>
      <c r="C11" s="19">
        <v>5.7369999999999663</v>
      </c>
    </row>
    <row r="12" spans="1:4" x14ac:dyDescent="0.15">
      <c r="A12" s="17" t="s">
        <v>0</v>
      </c>
      <c r="B12" s="17">
        <v>1</v>
      </c>
      <c r="C12" s="19">
        <v>0.66599999999999682</v>
      </c>
    </row>
    <row r="13" spans="1:4" x14ac:dyDescent="0.15">
      <c r="B13" s="17">
        <v>1</v>
      </c>
      <c r="C13" s="19">
        <v>2.1349999999999909</v>
      </c>
    </row>
    <row r="14" spans="1:4" x14ac:dyDescent="0.15">
      <c r="B14" s="17">
        <v>1</v>
      </c>
      <c r="C14" s="19">
        <v>2.1189999999999998</v>
      </c>
    </row>
    <row r="15" spans="1:4" x14ac:dyDescent="0.15">
      <c r="B15" s="17">
        <v>1</v>
      </c>
      <c r="C15" s="19">
        <v>1.4979999999999905</v>
      </c>
    </row>
    <row r="16" spans="1:4" x14ac:dyDescent="0.15">
      <c r="B16" s="17">
        <v>1</v>
      </c>
      <c r="C16" s="19">
        <v>3.3910000000000196</v>
      </c>
    </row>
    <row r="17" spans="1:3" x14ac:dyDescent="0.15">
      <c r="B17" s="17">
        <v>1</v>
      </c>
      <c r="C17" s="19">
        <v>2.3269999999999982</v>
      </c>
    </row>
    <row r="18" spans="1:3" x14ac:dyDescent="0.15">
      <c r="A18" s="17" t="s">
        <v>1</v>
      </c>
      <c r="B18" s="17">
        <v>1</v>
      </c>
      <c r="C18" s="19">
        <v>0.66499999999999204</v>
      </c>
    </row>
    <row r="19" spans="1:3" x14ac:dyDescent="0.15">
      <c r="B19" s="17">
        <v>1</v>
      </c>
      <c r="C19" s="19">
        <v>0.98799999999999955</v>
      </c>
    </row>
    <row r="20" spans="1:3" x14ac:dyDescent="0.15">
      <c r="B20" s="17">
        <v>1</v>
      </c>
      <c r="C20" s="19">
        <v>1.6550000000000011</v>
      </c>
    </row>
    <row r="21" spans="1:3" x14ac:dyDescent="0.15">
      <c r="B21" s="17">
        <v>1</v>
      </c>
      <c r="C21" s="19">
        <v>0.34699999999997999</v>
      </c>
    </row>
    <row r="22" spans="1:3" x14ac:dyDescent="0.15">
      <c r="B22" s="17">
        <v>1</v>
      </c>
      <c r="C22" s="19">
        <v>2.0590000000000259</v>
      </c>
    </row>
    <row r="23" spans="1:3" x14ac:dyDescent="0.15">
      <c r="B23" s="17">
        <v>1</v>
      </c>
      <c r="C23" s="19">
        <v>3.6030000000000086</v>
      </c>
    </row>
    <row r="24" spans="1:3" x14ac:dyDescent="0.15">
      <c r="B24" s="17">
        <v>1</v>
      </c>
      <c r="C24" s="19">
        <v>0.78699999999997772</v>
      </c>
    </row>
    <row r="25" spans="1:3" x14ac:dyDescent="0.15">
      <c r="A25" s="17" t="s">
        <v>63</v>
      </c>
      <c r="B25" s="17">
        <v>1</v>
      </c>
      <c r="C25" s="19">
        <v>0.44000000000001194</v>
      </c>
    </row>
    <row r="26" spans="1:3" x14ac:dyDescent="0.15">
      <c r="B26" s="17">
        <v>1</v>
      </c>
      <c r="C26" s="19">
        <v>1.0349999999999966</v>
      </c>
    </row>
    <row r="27" spans="1:3" x14ac:dyDescent="0.15">
      <c r="B27" s="17">
        <v>1</v>
      </c>
      <c r="C27" s="19">
        <v>2.1899999999999977</v>
      </c>
    </row>
    <row r="28" spans="1:3" x14ac:dyDescent="0.15">
      <c r="B28" s="17">
        <v>1</v>
      </c>
      <c r="C28" s="19">
        <v>1.2560000000000002</v>
      </c>
    </row>
    <row r="29" spans="1:3" x14ac:dyDescent="0.15">
      <c r="B29" s="17">
        <v>1</v>
      </c>
      <c r="C29" s="19">
        <v>1.5590000000000259</v>
      </c>
    </row>
    <row r="30" spans="1:3" x14ac:dyDescent="0.15">
      <c r="B30" s="17">
        <v>1</v>
      </c>
      <c r="C30" s="19">
        <v>3.8460000000000036</v>
      </c>
    </row>
    <row r="31" spans="1:3" x14ac:dyDescent="0.15">
      <c r="B31" s="17">
        <v>1</v>
      </c>
      <c r="C31" s="19">
        <v>5.0099999999999909</v>
      </c>
    </row>
    <row r="32" spans="1:3" x14ac:dyDescent="0.15">
      <c r="B32" s="17">
        <v>1</v>
      </c>
      <c r="C32" s="19">
        <v>3.86099999999999</v>
      </c>
    </row>
    <row r="33" spans="1:3" x14ac:dyDescent="0.15">
      <c r="B33" s="17">
        <v>1</v>
      </c>
      <c r="C33" s="19">
        <v>5.7379999999999995</v>
      </c>
    </row>
    <row r="34" spans="1:3" x14ac:dyDescent="0.15">
      <c r="B34" s="17">
        <v>1</v>
      </c>
      <c r="C34" s="19">
        <v>6.8269999999999982</v>
      </c>
    </row>
    <row r="35" spans="1:3" x14ac:dyDescent="0.15">
      <c r="B35" s="17">
        <v>1</v>
      </c>
      <c r="C35" s="19">
        <v>4.6469999999999914</v>
      </c>
    </row>
    <row r="36" spans="1:3" x14ac:dyDescent="0.15">
      <c r="B36" s="17">
        <v>1</v>
      </c>
      <c r="C36" s="19">
        <v>1.1200000000000045</v>
      </c>
    </row>
    <row r="37" spans="1:3" x14ac:dyDescent="0.15">
      <c r="A37" s="17" t="s">
        <v>2</v>
      </c>
      <c r="B37" s="17">
        <v>1</v>
      </c>
      <c r="C37" s="19">
        <v>1.2560000000000002</v>
      </c>
    </row>
    <row r="38" spans="1:3" x14ac:dyDescent="0.15">
      <c r="B38" s="17">
        <v>1</v>
      </c>
      <c r="C38" s="19">
        <v>1.2450000000000045</v>
      </c>
    </row>
    <row r="39" spans="1:3" x14ac:dyDescent="0.15">
      <c r="B39" s="17">
        <v>1</v>
      </c>
      <c r="C39" s="19">
        <v>1.103999999999985</v>
      </c>
    </row>
    <row r="40" spans="1:3" x14ac:dyDescent="0.15">
      <c r="B40" s="17">
        <v>1</v>
      </c>
      <c r="C40" s="19">
        <v>3.1639999999999873</v>
      </c>
    </row>
    <row r="41" spans="1:3" x14ac:dyDescent="0.15">
      <c r="B41" s="17">
        <v>1</v>
      </c>
      <c r="C41" s="19">
        <v>3.34699999999998</v>
      </c>
    </row>
    <row r="42" spans="1:3" x14ac:dyDescent="0.15">
      <c r="B42" s="17">
        <v>1</v>
      </c>
      <c r="C42" s="19">
        <v>4.271000000000015</v>
      </c>
    </row>
    <row r="43" spans="1:3" x14ac:dyDescent="0.15">
      <c r="B43" s="17">
        <v>1</v>
      </c>
      <c r="C43" s="19">
        <v>2.6490000000000009</v>
      </c>
    </row>
    <row r="44" spans="1:3" x14ac:dyDescent="0.15">
      <c r="B44" s="17">
        <v>1</v>
      </c>
      <c r="C44" s="19">
        <v>4.6779999999999973</v>
      </c>
    </row>
    <row r="45" spans="1:3" x14ac:dyDescent="0.15">
      <c r="B45" s="17">
        <v>0</v>
      </c>
      <c r="C45" s="19">
        <v>1.9680000000000177</v>
      </c>
    </row>
    <row r="46" spans="1:3" x14ac:dyDescent="0.15">
      <c r="B46" s="17">
        <v>1</v>
      </c>
      <c r="C46" s="19">
        <v>4.521000000000015</v>
      </c>
    </row>
    <row r="47" spans="1:3" x14ac:dyDescent="0.15">
      <c r="B47" s="17">
        <v>1</v>
      </c>
      <c r="C47" s="19">
        <v>8.5339999999999918</v>
      </c>
    </row>
    <row r="48" spans="1:3" x14ac:dyDescent="0.15">
      <c r="B48" s="17">
        <v>1</v>
      </c>
      <c r="C48" s="19">
        <v>8.8070000000000164</v>
      </c>
    </row>
    <row r="49" spans="1:3" x14ac:dyDescent="0.15">
      <c r="B49" s="17">
        <v>1</v>
      </c>
      <c r="C49" s="19">
        <v>9.7749999999999773</v>
      </c>
    </row>
    <row r="50" spans="1:3" x14ac:dyDescent="0.15">
      <c r="B50" s="17">
        <v>1</v>
      </c>
      <c r="C50" s="19">
        <v>3.0890000000000555</v>
      </c>
    </row>
    <row r="51" spans="1:3" x14ac:dyDescent="0.15">
      <c r="B51" s="17">
        <v>1</v>
      </c>
      <c r="C51" s="19">
        <v>4.1789999999999736</v>
      </c>
    </row>
    <row r="52" spans="1:3" x14ac:dyDescent="0.15">
      <c r="B52" s="17">
        <v>1</v>
      </c>
      <c r="C52" s="19">
        <v>4.8129999999999882</v>
      </c>
    </row>
    <row r="53" spans="1:3" x14ac:dyDescent="0.15">
      <c r="A53" s="17" t="s">
        <v>62</v>
      </c>
      <c r="B53" s="17">
        <v>1</v>
      </c>
      <c r="C53" s="19">
        <v>2.4230000000000018</v>
      </c>
    </row>
    <row r="54" spans="1:3" x14ac:dyDescent="0.15">
      <c r="B54" s="17">
        <v>1</v>
      </c>
      <c r="C54" s="19">
        <v>2.3769999999999953</v>
      </c>
    </row>
    <row r="55" spans="1:3" x14ac:dyDescent="0.15">
      <c r="B55" s="17">
        <v>1</v>
      </c>
      <c r="C55" s="19">
        <v>4.6730000000000018</v>
      </c>
    </row>
    <row r="56" spans="1:3" x14ac:dyDescent="0.15">
      <c r="B56" s="17">
        <v>1</v>
      </c>
      <c r="C56" s="19">
        <v>7.4139999999999873</v>
      </c>
    </row>
    <row r="57" spans="1:3" x14ac:dyDescent="0.15">
      <c r="B57" s="17">
        <v>1</v>
      </c>
      <c r="C57" s="19">
        <v>9.5190000000000055</v>
      </c>
    </row>
    <row r="58" spans="1:3" x14ac:dyDescent="0.15">
      <c r="B58" s="17">
        <v>1</v>
      </c>
      <c r="C58" s="19">
        <v>6.6299999999999955</v>
      </c>
    </row>
    <row r="59" spans="1:3" x14ac:dyDescent="0.15">
      <c r="B59" s="17">
        <v>1</v>
      </c>
      <c r="C59" s="19">
        <v>9.6639999999999873</v>
      </c>
    </row>
    <row r="60" spans="1:3" x14ac:dyDescent="0.15">
      <c r="B60" s="17">
        <v>1</v>
      </c>
      <c r="C60" s="19">
        <v>8.7799999999999727</v>
      </c>
    </row>
    <row r="61" spans="1:3" x14ac:dyDescent="0.15">
      <c r="A61" s="17" t="s">
        <v>61</v>
      </c>
      <c r="B61" s="17">
        <v>1</v>
      </c>
      <c r="C61" s="19">
        <v>5.2529999999999859</v>
      </c>
    </row>
    <row r="62" spans="1:3" x14ac:dyDescent="0.15">
      <c r="B62" s="17">
        <v>1</v>
      </c>
      <c r="C62" s="19">
        <v>4.5120000000000005</v>
      </c>
    </row>
    <row r="63" spans="1:3" x14ac:dyDescent="0.15">
      <c r="B63" s="17">
        <v>1</v>
      </c>
      <c r="C63" s="19">
        <v>5.3589999999999804</v>
      </c>
    </row>
    <row r="64" spans="1:3" x14ac:dyDescent="0.15">
      <c r="B64" s="17">
        <v>1</v>
      </c>
      <c r="C64" s="19">
        <v>9.0889999999999986</v>
      </c>
    </row>
    <row r="65" spans="1:3" x14ac:dyDescent="0.15">
      <c r="B65" s="17">
        <v>1</v>
      </c>
      <c r="C65" s="19">
        <v>7.3580000000000041</v>
      </c>
    </row>
    <row r="66" spans="1:3" x14ac:dyDescent="0.15">
      <c r="B66" s="17">
        <v>1</v>
      </c>
      <c r="C66" s="19">
        <v>8.1299999999999955</v>
      </c>
    </row>
    <row r="67" spans="1:3" x14ac:dyDescent="0.15">
      <c r="B67" s="17">
        <v>1</v>
      </c>
      <c r="C67" s="19">
        <v>7.2119999999999891</v>
      </c>
    </row>
    <row r="68" spans="1:3" x14ac:dyDescent="0.15">
      <c r="B68" s="17">
        <v>1</v>
      </c>
      <c r="C68" s="19">
        <v>7.0049999999999955</v>
      </c>
    </row>
    <row r="69" spans="1:3" x14ac:dyDescent="0.15">
      <c r="B69" s="17">
        <v>1</v>
      </c>
      <c r="C69" s="19">
        <v>8.1599999999999682</v>
      </c>
    </row>
    <row r="70" spans="1:3" x14ac:dyDescent="0.15">
      <c r="A70" s="17" t="s">
        <v>60</v>
      </c>
      <c r="B70" s="17">
        <v>1</v>
      </c>
      <c r="C70" s="19">
        <v>2.4639999999999986</v>
      </c>
    </row>
    <row r="71" spans="1:3" x14ac:dyDescent="0.15">
      <c r="B71" s="17">
        <v>1</v>
      </c>
      <c r="C71" s="19">
        <v>3.4610000000000127</v>
      </c>
    </row>
    <row r="72" spans="1:3" x14ac:dyDescent="0.15">
      <c r="B72" s="17">
        <v>1</v>
      </c>
      <c r="C72" s="19">
        <v>5.3700000000000045</v>
      </c>
    </row>
    <row r="73" spans="1:3" x14ac:dyDescent="0.15">
      <c r="B73" s="17">
        <v>1</v>
      </c>
      <c r="C73" s="19">
        <v>4.4759999999999991</v>
      </c>
    </row>
    <row r="74" spans="1:3" x14ac:dyDescent="0.15">
      <c r="B74" s="17">
        <v>1</v>
      </c>
      <c r="C74" s="19">
        <v>5.2540000000000191</v>
      </c>
    </row>
    <row r="75" spans="1:3" x14ac:dyDescent="0.15">
      <c r="B75" s="17">
        <v>1</v>
      </c>
      <c r="C75" s="19">
        <v>5.1469999999999345</v>
      </c>
    </row>
    <row r="76" spans="1:3" x14ac:dyDescent="0.15">
      <c r="B76" s="17">
        <v>1</v>
      </c>
      <c r="C76" s="19">
        <v>7.1009999999999991</v>
      </c>
    </row>
    <row r="77" spans="1:3" x14ac:dyDescent="0.15">
      <c r="B77" s="17">
        <v>1</v>
      </c>
      <c r="C77" s="19">
        <v>4.9959999999999809</v>
      </c>
    </row>
    <row r="78" spans="1:3" x14ac:dyDescent="0.15">
      <c r="B78" s="17">
        <v>1</v>
      </c>
      <c r="C78" s="19">
        <v>9.6079999999999472</v>
      </c>
    </row>
    <row r="79" spans="1:3" x14ac:dyDescent="0.15">
      <c r="B79" s="17">
        <v>1</v>
      </c>
      <c r="C79" s="19">
        <v>8.6839999999999691</v>
      </c>
    </row>
    <row r="80" spans="1:3" x14ac:dyDescent="0.15">
      <c r="B80" s="17">
        <v>1</v>
      </c>
      <c r="C80" s="19">
        <v>4.8450000000000273</v>
      </c>
    </row>
    <row r="81" spans="1:3" x14ac:dyDescent="0.15">
      <c r="A81" s="17" t="s">
        <v>59</v>
      </c>
      <c r="B81" s="17">
        <v>1</v>
      </c>
      <c r="C81" s="19">
        <v>2.2720000000000198</v>
      </c>
    </row>
    <row r="82" spans="1:3" x14ac:dyDescent="0.15">
      <c r="B82" s="17">
        <v>1</v>
      </c>
      <c r="C82" s="19">
        <v>1.195999999999998</v>
      </c>
    </row>
    <row r="83" spans="1:3" x14ac:dyDescent="0.15">
      <c r="B83" s="17">
        <v>1</v>
      </c>
      <c r="C83" s="19">
        <v>3.1639999999999873</v>
      </c>
    </row>
    <row r="84" spans="1:3" x14ac:dyDescent="0.15">
      <c r="B84" s="17">
        <v>1</v>
      </c>
      <c r="C84" s="19">
        <v>1.5600000000000023</v>
      </c>
    </row>
    <row r="85" spans="1:3" x14ac:dyDescent="0.15">
      <c r="B85" s="17">
        <v>1</v>
      </c>
      <c r="C85" s="19">
        <v>1.3480000000000132</v>
      </c>
    </row>
    <row r="86" spans="1:3" x14ac:dyDescent="0.15">
      <c r="B86" s="17">
        <v>1</v>
      </c>
      <c r="C86" s="19">
        <v>2.4390000000000214</v>
      </c>
    </row>
    <row r="87" spans="1:3" x14ac:dyDescent="0.15">
      <c r="B87" s="17">
        <v>1</v>
      </c>
      <c r="C87" s="19">
        <v>2.8629999999999995</v>
      </c>
    </row>
    <row r="88" spans="1:3" x14ac:dyDescent="0.15">
      <c r="B88" s="17">
        <v>1</v>
      </c>
      <c r="C88" s="19">
        <v>1.2409999999999854</v>
      </c>
    </row>
    <row r="89" spans="1:3" x14ac:dyDescent="0.15">
      <c r="B89" s="17">
        <v>1</v>
      </c>
      <c r="C89" s="19">
        <v>5.1779999999999973</v>
      </c>
    </row>
    <row r="90" spans="1:3" x14ac:dyDescent="0.15">
      <c r="B90" s="17">
        <v>1</v>
      </c>
      <c r="C90" s="19">
        <v>3.4059999999999491</v>
      </c>
    </row>
    <row r="91" spans="1:3" x14ac:dyDescent="0.15">
      <c r="B91" s="17">
        <v>1</v>
      </c>
      <c r="C91" s="19">
        <v>4.9039999999999964</v>
      </c>
    </row>
    <row r="92" spans="1:3" x14ac:dyDescent="0.15">
      <c r="B92" s="17">
        <v>1</v>
      </c>
      <c r="C92" s="19">
        <v>3.9969999999999573</v>
      </c>
    </row>
    <row r="93" spans="1:3" x14ac:dyDescent="0.15">
      <c r="A93" s="17" t="s">
        <v>58</v>
      </c>
      <c r="B93" s="17">
        <v>1</v>
      </c>
      <c r="C93" s="19">
        <v>1.8309999999999889</v>
      </c>
    </row>
    <row r="94" spans="1:3" x14ac:dyDescent="0.15">
      <c r="B94" s="17">
        <v>1</v>
      </c>
      <c r="C94" s="19">
        <v>2.2860000000000014</v>
      </c>
    </row>
    <row r="95" spans="1:3" x14ac:dyDescent="0.15">
      <c r="B95" s="17">
        <v>1</v>
      </c>
      <c r="C95" s="19">
        <v>2.7089999999999748</v>
      </c>
    </row>
    <row r="96" spans="1:3" x14ac:dyDescent="0.15">
      <c r="B96" s="17">
        <v>1</v>
      </c>
      <c r="C96" s="19">
        <v>4.8550000000000182</v>
      </c>
    </row>
    <row r="97" spans="2:3" x14ac:dyDescent="0.15">
      <c r="B97" s="17">
        <v>1</v>
      </c>
      <c r="C97" s="19">
        <v>0.84800000000001319</v>
      </c>
    </row>
    <row r="98" spans="2:3" x14ac:dyDescent="0.15">
      <c r="B98" s="17">
        <v>1</v>
      </c>
      <c r="C98" s="19">
        <v>4.5869999999999891</v>
      </c>
    </row>
    <row r="99" spans="2:3" x14ac:dyDescent="0.15">
      <c r="B99" s="17">
        <v>1</v>
      </c>
      <c r="C99" s="19">
        <v>6.2830000000000155</v>
      </c>
    </row>
    <row r="100" spans="2:3" x14ac:dyDescent="0.15">
      <c r="B100" s="17">
        <v>1</v>
      </c>
      <c r="C100" s="19">
        <v>6.5649999999999977</v>
      </c>
    </row>
    <row r="101" spans="2:3" x14ac:dyDescent="0.15">
      <c r="B101" s="17">
        <v>1</v>
      </c>
      <c r="C101" s="19">
        <v>6.6510000000000105</v>
      </c>
    </row>
    <row r="102" spans="2:3" x14ac:dyDescent="0.15">
      <c r="C102" s="19"/>
    </row>
    <row r="103" spans="2:3" x14ac:dyDescent="0.15">
      <c r="C103" s="19"/>
    </row>
    <row r="104" spans="2:3" x14ac:dyDescent="0.15">
      <c r="C104" s="19"/>
    </row>
    <row r="105" spans="2:3" x14ac:dyDescent="0.15">
      <c r="C105" s="19"/>
    </row>
    <row r="106" spans="2:3" x14ac:dyDescent="0.15">
      <c r="C106" s="19"/>
    </row>
    <row r="107" spans="2:3" x14ac:dyDescent="0.15">
      <c r="C107" s="19"/>
    </row>
    <row r="108" spans="2:3" x14ac:dyDescent="0.15">
      <c r="C108" s="19"/>
    </row>
    <row r="109" spans="2:3" x14ac:dyDescent="0.15">
      <c r="C109" s="19"/>
    </row>
    <row r="110" spans="2:3" x14ac:dyDescent="0.15">
      <c r="C110" s="19"/>
    </row>
    <row r="111" spans="2:3" x14ac:dyDescent="0.15">
      <c r="C111" s="19"/>
    </row>
    <row r="112" spans="2:3" x14ac:dyDescent="0.15">
      <c r="C112" s="19"/>
    </row>
    <row r="113" spans="3:3" x14ac:dyDescent="0.15">
      <c r="C113" s="19"/>
    </row>
    <row r="114" spans="3:3" x14ac:dyDescent="0.15">
      <c r="C114" s="19"/>
    </row>
    <row r="115" spans="3:3" x14ac:dyDescent="0.15">
      <c r="C115" s="19"/>
    </row>
    <row r="116" spans="3:3" x14ac:dyDescent="0.15">
      <c r="C116" s="19"/>
    </row>
    <row r="117" spans="3:3" x14ac:dyDescent="0.15">
      <c r="C117" s="19"/>
    </row>
    <row r="118" spans="3:3" x14ac:dyDescent="0.15">
      <c r="C118" s="19"/>
    </row>
    <row r="119" spans="3:3" x14ac:dyDescent="0.15">
      <c r="C119" s="19"/>
    </row>
    <row r="120" spans="3:3" x14ac:dyDescent="0.15">
      <c r="C120" s="19"/>
    </row>
    <row r="121" spans="3:3" x14ac:dyDescent="0.15">
      <c r="C121" s="19"/>
    </row>
    <row r="122" spans="3:3" x14ac:dyDescent="0.15">
      <c r="C122" s="19"/>
    </row>
    <row r="123" spans="3:3" x14ac:dyDescent="0.15">
      <c r="C123" s="19"/>
    </row>
    <row r="124" spans="3:3" x14ac:dyDescent="0.15">
      <c r="C124" s="19"/>
    </row>
    <row r="125" spans="3:3" x14ac:dyDescent="0.15">
      <c r="C125" s="19"/>
    </row>
    <row r="126" spans="3:3" x14ac:dyDescent="0.15">
      <c r="C126" s="19"/>
    </row>
    <row r="127" spans="3:3" x14ac:dyDescent="0.15">
      <c r="C127" s="19"/>
    </row>
    <row r="128" spans="3:3" x14ac:dyDescent="0.15">
      <c r="C128" s="19"/>
    </row>
    <row r="129" spans="3:3" x14ac:dyDescent="0.15">
      <c r="C129" s="19"/>
    </row>
    <row r="130" spans="3:3" x14ac:dyDescent="0.15">
      <c r="C130" s="19"/>
    </row>
    <row r="131" spans="3:3" x14ac:dyDescent="0.15">
      <c r="C131" s="19"/>
    </row>
    <row r="132" spans="3:3" x14ac:dyDescent="0.15">
      <c r="C132" s="19"/>
    </row>
    <row r="133" spans="3:3" x14ac:dyDescent="0.15">
      <c r="C133" s="19"/>
    </row>
    <row r="134" spans="3:3" x14ac:dyDescent="0.15">
      <c r="C134" s="19"/>
    </row>
    <row r="135" spans="3:3" x14ac:dyDescent="0.15">
      <c r="C135" s="19"/>
    </row>
    <row r="136" spans="3:3" x14ac:dyDescent="0.15">
      <c r="C136" s="19"/>
    </row>
    <row r="137" spans="3:3" x14ac:dyDescent="0.15">
      <c r="C137" s="19"/>
    </row>
    <row r="138" spans="3:3" x14ac:dyDescent="0.15">
      <c r="C138" s="19"/>
    </row>
    <row r="139" spans="3:3" x14ac:dyDescent="0.15">
      <c r="C139" s="19"/>
    </row>
    <row r="140" spans="3:3" x14ac:dyDescent="0.15">
      <c r="C140" s="19"/>
    </row>
    <row r="141" spans="3:3" x14ac:dyDescent="0.15">
      <c r="C141" s="19"/>
    </row>
    <row r="142" spans="3:3" x14ac:dyDescent="0.15">
      <c r="C142" s="19"/>
    </row>
    <row r="143" spans="3:3" x14ac:dyDescent="0.15">
      <c r="C143" s="19"/>
    </row>
    <row r="144" spans="3:3" x14ac:dyDescent="0.15">
      <c r="C144" s="19"/>
    </row>
    <row r="145" spans="3:3" x14ac:dyDescent="0.15">
      <c r="C145" s="19"/>
    </row>
    <row r="146" spans="3:3" x14ac:dyDescent="0.15">
      <c r="C146" s="19"/>
    </row>
    <row r="147" spans="3:3" x14ac:dyDescent="0.15">
      <c r="C147" s="19"/>
    </row>
    <row r="148" spans="3:3" x14ac:dyDescent="0.15">
      <c r="C148" s="19"/>
    </row>
    <row r="149" spans="3:3" x14ac:dyDescent="0.15">
      <c r="C149" s="19"/>
    </row>
    <row r="150" spans="3:3" x14ac:dyDescent="0.15">
      <c r="C150" s="19"/>
    </row>
    <row r="151" spans="3:3" x14ac:dyDescent="0.15">
      <c r="C151" s="19"/>
    </row>
    <row r="152" spans="3:3" x14ac:dyDescent="0.15">
      <c r="C152" s="19"/>
    </row>
    <row r="153" spans="3:3" x14ac:dyDescent="0.15">
      <c r="C153" s="19"/>
    </row>
    <row r="154" spans="3:3" x14ac:dyDescent="0.15">
      <c r="C154" s="19"/>
    </row>
    <row r="155" spans="3:3" x14ac:dyDescent="0.15">
      <c r="C155" s="19"/>
    </row>
    <row r="156" spans="3:3" x14ac:dyDescent="0.15">
      <c r="C156" s="19"/>
    </row>
    <row r="157" spans="3:3" x14ac:dyDescent="0.15">
      <c r="C157" s="19"/>
    </row>
    <row r="158" spans="3:3" x14ac:dyDescent="0.15">
      <c r="C158" s="19"/>
    </row>
    <row r="159" spans="3:3" x14ac:dyDescent="0.15">
      <c r="C159" s="19"/>
    </row>
    <row r="160" spans="3:3" x14ac:dyDescent="0.15">
      <c r="C160" s="19"/>
    </row>
    <row r="161" spans="3:3" x14ac:dyDescent="0.15">
      <c r="C161" s="19"/>
    </row>
    <row r="162" spans="3:3" x14ac:dyDescent="0.15">
      <c r="C162" s="19"/>
    </row>
    <row r="163" spans="3:3" x14ac:dyDescent="0.15">
      <c r="C163" s="19"/>
    </row>
    <row r="164" spans="3:3" x14ac:dyDescent="0.15">
      <c r="C164" s="19"/>
    </row>
    <row r="165" spans="3:3" x14ac:dyDescent="0.15">
      <c r="C165" s="19"/>
    </row>
    <row r="166" spans="3:3" x14ac:dyDescent="0.15">
      <c r="C166" s="19"/>
    </row>
    <row r="167" spans="3:3" x14ac:dyDescent="0.15">
      <c r="C167" s="19"/>
    </row>
    <row r="168" spans="3:3" x14ac:dyDescent="0.15">
      <c r="C168" s="19"/>
    </row>
    <row r="169" spans="3:3" x14ac:dyDescent="0.15">
      <c r="C169" s="19"/>
    </row>
    <row r="170" spans="3:3" x14ac:dyDescent="0.15">
      <c r="C170" s="19"/>
    </row>
    <row r="171" spans="3:3" x14ac:dyDescent="0.15">
      <c r="C171" s="19"/>
    </row>
    <row r="172" spans="3:3" x14ac:dyDescent="0.15">
      <c r="C172" s="19"/>
    </row>
    <row r="173" spans="3:3" x14ac:dyDescent="0.15">
      <c r="C173" s="19"/>
    </row>
    <row r="174" spans="3:3" x14ac:dyDescent="0.15">
      <c r="C174" s="19"/>
    </row>
    <row r="175" spans="3:3" x14ac:dyDescent="0.15">
      <c r="C175" s="19"/>
    </row>
    <row r="176" spans="3:3" x14ac:dyDescent="0.15">
      <c r="C176" s="19"/>
    </row>
    <row r="177" spans="3:3" x14ac:dyDescent="0.15">
      <c r="C177" s="19"/>
    </row>
    <row r="178" spans="3:3" x14ac:dyDescent="0.15">
      <c r="C178" s="19"/>
    </row>
    <row r="179" spans="3:3" x14ac:dyDescent="0.15">
      <c r="C179" s="19"/>
    </row>
    <row r="180" spans="3:3" x14ac:dyDescent="0.15">
      <c r="C180" s="19"/>
    </row>
    <row r="181" spans="3:3" x14ac:dyDescent="0.15">
      <c r="C181" s="19"/>
    </row>
    <row r="182" spans="3:3" x14ac:dyDescent="0.15">
      <c r="C182" s="19"/>
    </row>
    <row r="183" spans="3:3" x14ac:dyDescent="0.15">
      <c r="C183" s="19"/>
    </row>
    <row r="184" spans="3:3" x14ac:dyDescent="0.15">
      <c r="C184" s="19"/>
    </row>
    <row r="185" spans="3:3" x14ac:dyDescent="0.15">
      <c r="C185" s="19"/>
    </row>
    <row r="186" spans="3:3" x14ac:dyDescent="0.15">
      <c r="C186" s="19"/>
    </row>
    <row r="187" spans="3:3" x14ac:dyDescent="0.15">
      <c r="C187" s="19"/>
    </row>
  </sheetData>
  <autoFilter ref="A1:C169"/>
  <phoneticPr fontId="3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Summary</vt:lpstr>
      <vt:lpstr>WEN0852_Pnpr-9  Chrimson</vt:lpstr>
      <vt:lpstr>triple mutants</vt:lpstr>
      <vt:lpstr>triple mutants+Psto-3  avr-15</vt:lpstr>
      <vt:lpstr>triple mutants+Pttx-3  glc-1</vt:lpstr>
      <vt:lpstr>triple mutants+Pttx-3  avr-14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2020-06-03T06:50:14Z</dcterms:modified>
</cp:coreProperties>
</file>